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17460" yWindow="-16320" windowWidth="29040" windowHeight="15840" tabRatio="888"/>
  </bookViews>
  <sheets>
    <sheet name="Instructions" sheetId="36" r:id="rId1"/>
    <sheet name="MAIN MENU" sheetId="35" r:id="rId2"/>
    <sheet name="1. Analyse stakeholders" sheetId="37" r:id="rId3"/>
    <sheet name="2. Develop policy vision-goal" sheetId="29" r:id="rId4"/>
    <sheet name="3. Review existing policies" sheetId="30" r:id="rId5"/>
    <sheet name="4. Prioritize interventions" sheetId="31" r:id="rId6"/>
    <sheet name="5. Overview policy instruments" sheetId="32" r:id="rId7"/>
    <sheet name="6. EIP policy action planning" sheetId="33" r:id="rId8"/>
    <sheet name="Reading suggestions" sheetId="34" r:id="rId9"/>
  </sheets>
  <definedNames>
    <definedName name="_xlnm._FilterDatabase" localSheetId="6" hidden="1">'5. Overview policy instruments'!$B$18:$B$18</definedName>
    <definedName name="_xlnm.Print_Area" localSheetId="2">'1. Analyse stakeholders'!$A$1:$DG$48</definedName>
    <definedName name="_xlnm.Print_Area" localSheetId="3">'2. Develop policy vision-goal'!$A$1:$T$31</definedName>
    <definedName name="_xlnm.Print_Area" localSheetId="4">'3. Review existing policies'!$A$1:$J$47</definedName>
    <definedName name="_xlnm.Print_Area" localSheetId="5">'4. Prioritize interventions'!$A$1:$S$66</definedName>
    <definedName name="_xlnm.Print_Area" localSheetId="6">'5. Overview policy instruments'!$A$1:$I$44</definedName>
    <definedName name="_xlnm.Print_Area" localSheetId="7">'6. EIP policy action planning'!$A$1:$P$42</definedName>
    <definedName name="_xlnm.Print_Area" localSheetId="0">Instructions!$A$1:$CE$170</definedName>
    <definedName name="_xlnm.Print_Area" localSheetId="1">'MAIN MENU'!$A$1:$BN$41</definedName>
    <definedName name="_xlnm.Print_Area" localSheetId="8">'Reading suggestions'!$A$1:$H$16</definedName>
    <definedName name="_xlnm.Print_Titles" localSheetId="2">'1. Analyse stakeholders'!$3:$3</definedName>
    <definedName name="_xlnm.Print_Titles" localSheetId="3">'2. Develop policy vision-goal'!$3:$3</definedName>
    <definedName name="_xlnm.Print_Titles" localSheetId="4">'3. Review existing policies'!$1:$3</definedName>
    <definedName name="_xlnm.Print_Titles" localSheetId="6">'5. Overview policy instruments'!$3:$3</definedName>
    <definedName name="_xlnm.Print_Titles" localSheetId="0">Instructions!$1:$2</definedName>
  </definedNames>
  <calcPr calcId="145621" concurrentCalc="0"/>
  <fileRecoveryPr autoRecover="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B30" i="37" l="1"/>
  <c r="DC30" i="37"/>
  <c r="DD30" i="37"/>
  <c r="DE30" i="37"/>
  <c r="DF30" i="37"/>
  <c r="DB31" i="37"/>
  <c r="DB32" i="37"/>
  <c r="CV30" i="37"/>
  <c r="CW30" i="37"/>
  <c r="CX30" i="37"/>
  <c r="CY30" i="37"/>
  <c r="CZ30" i="37"/>
  <c r="CV31" i="37"/>
  <c r="CV32" i="37"/>
  <c r="CP30" i="37"/>
  <c r="CQ30" i="37"/>
  <c r="CR30" i="37"/>
  <c r="CS30" i="37"/>
  <c r="CT30" i="37"/>
  <c r="CP31" i="37"/>
  <c r="CP32" i="37"/>
  <c r="CJ30" i="37"/>
  <c r="CK30" i="37"/>
  <c r="CL30" i="37"/>
  <c r="CM30" i="37"/>
  <c r="CN30" i="37"/>
  <c r="CJ31" i="37"/>
  <c r="CJ32" i="37"/>
  <c r="CD30" i="37"/>
  <c r="CE30" i="37"/>
  <c r="CF30" i="37"/>
  <c r="CG30" i="37"/>
  <c r="CH30" i="37"/>
  <c r="CD31" i="37"/>
  <c r="CD32" i="37"/>
  <c r="BX30" i="37"/>
  <c r="BY30" i="37"/>
  <c r="BZ30" i="37"/>
  <c r="CA30" i="37"/>
  <c r="CB30" i="37"/>
  <c r="BX31" i="37"/>
  <c r="BX32" i="37"/>
  <c r="BR30" i="37"/>
  <c r="BS30" i="37"/>
  <c r="BT30" i="37"/>
  <c r="BU30" i="37"/>
  <c r="BV30" i="37"/>
  <c r="BR31" i="37"/>
  <c r="BR32" i="37"/>
  <c r="BL30" i="37"/>
  <c r="BM30" i="37"/>
  <c r="BN30" i="37"/>
  <c r="BO30" i="37"/>
  <c r="BP30" i="37"/>
  <c r="BL31" i="37"/>
  <c r="BL32" i="37"/>
  <c r="BF30" i="37"/>
  <c r="BG30" i="37"/>
  <c r="BH30" i="37"/>
  <c r="BI30" i="37"/>
  <c r="BJ30" i="37"/>
  <c r="BF31" i="37"/>
  <c r="BF32" i="37"/>
  <c r="AZ30" i="37"/>
  <c r="BA30" i="37"/>
  <c r="BB30" i="37"/>
  <c r="BC30" i="37"/>
  <c r="BD30" i="37"/>
  <c r="AZ31" i="37"/>
  <c r="AZ32" i="37"/>
  <c r="AT30" i="37"/>
  <c r="AU30" i="37"/>
  <c r="AV30" i="37"/>
  <c r="AW30" i="37"/>
  <c r="AX30" i="37"/>
  <c r="AT31" i="37"/>
  <c r="AT32" i="37"/>
  <c r="AN30" i="37"/>
  <c r="AO30" i="37"/>
  <c r="AP30" i="37"/>
  <c r="AQ30" i="37"/>
  <c r="AR30" i="37"/>
  <c r="AN31" i="37"/>
  <c r="AN32" i="37"/>
  <c r="AH30" i="37"/>
  <c r="AI30" i="37"/>
  <c r="AJ30" i="37"/>
  <c r="AK30" i="37"/>
  <c r="AL30" i="37"/>
  <c r="AH31" i="37"/>
  <c r="AH32" i="37"/>
  <c r="AB30" i="37"/>
  <c r="AC30" i="37"/>
  <c r="AD30" i="37"/>
  <c r="AE30" i="37"/>
  <c r="AF30" i="37"/>
  <c r="AB31" i="37"/>
  <c r="AB32" i="37"/>
  <c r="V30" i="37"/>
  <c r="W30" i="37"/>
  <c r="X30" i="37"/>
  <c r="Y30" i="37"/>
  <c r="Z30" i="37"/>
  <c r="V31" i="37"/>
  <c r="V32" i="37"/>
  <c r="P30" i="37"/>
  <c r="Q30" i="37"/>
  <c r="R30" i="37"/>
  <c r="S30" i="37"/>
  <c r="T30" i="37"/>
  <c r="P31" i="37"/>
  <c r="P32" i="37"/>
  <c r="J30" i="37"/>
  <c r="K30" i="37"/>
  <c r="L30" i="37"/>
  <c r="M30" i="37"/>
  <c r="N30" i="37"/>
  <c r="J31" i="37"/>
  <c r="J32" i="37"/>
  <c r="D30" i="37"/>
  <c r="E30" i="37"/>
  <c r="F30" i="37"/>
  <c r="G30" i="37"/>
  <c r="H30" i="37"/>
  <c r="D31" i="37"/>
  <c r="D32" i="37"/>
  <c r="DB20" i="37"/>
  <c r="DC20" i="37"/>
  <c r="DD20" i="37"/>
  <c r="DE20" i="37"/>
  <c r="DF20" i="37"/>
  <c r="DB21" i="37"/>
  <c r="DB22" i="37"/>
  <c r="CV20" i="37"/>
  <c r="CW20" i="37"/>
  <c r="CX20" i="37"/>
  <c r="CY20" i="37"/>
  <c r="CZ20" i="37"/>
  <c r="CV21" i="37"/>
  <c r="CV22" i="37"/>
  <c r="CP20" i="37"/>
  <c r="CQ20" i="37"/>
  <c r="CR20" i="37"/>
  <c r="CS20" i="37"/>
  <c r="CT20" i="37"/>
  <c r="CP21" i="37"/>
  <c r="CP22" i="37"/>
  <c r="CJ20" i="37"/>
  <c r="CK20" i="37"/>
  <c r="CL20" i="37"/>
  <c r="CM20" i="37"/>
  <c r="CN20" i="37"/>
  <c r="CJ21" i="37"/>
  <c r="CJ22" i="37"/>
  <c r="CD20" i="37"/>
  <c r="CE20" i="37"/>
  <c r="CF20" i="37"/>
  <c r="CG20" i="37"/>
  <c r="CH20" i="37"/>
  <c r="CD21" i="37"/>
  <c r="CD22" i="37"/>
  <c r="BX20" i="37"/>
  <c r="BY20" i="37"/>
  <c r="BZ20" i="37"/>
  <c r="CA20" i="37"/>
  <c r="CB20" i="37"/>
  <c r="BX21" i="37"/>
  <c r="BX22" i="37"/>
  <c r="BR20" i="37"/>
  <c r="BS20" i="37"/>
  <c r="BT20" i="37"/>
  <c r="BU20" i="37"/>
  <c r="BV20" i="37"/>
  <c r="BR21" i="37"/>
  <c r="BR22" i="37"/>
  <c r="BL20" i="37"/>
  <c r="BM20" i="37"/>
  <c r="BN20" i="37"/>
  <c r="BO20" i="37"/>
  <c r="BP20" i="37"/>
  <c r="BL21" i="37"/>
  <c r="BL22" i="37"/>
  <c r="BF20" i="37"/>
  <c r="BG20" i="37"/>
  <c r="BH20" i="37"/>
  <c r="BI20" i="37"/>
  <c r="BJ20" i="37"/>
  <c r="BF21" i="37"/>
  <c r="BF22" i="37"/>
  <c r="AZ20" i="37"/>
  <c r="BA20" i="37"/>
  <c r="BB20" i="37"/>
  <c r="BC20" i="37"/>
  <c r="BD20" i="37"/>
  <c r="AZ21" i="37"/>
  <c r="AZ22" i="37"/>
  <c r="AT20" i="37"/>
  <c r="AU20" i="37"/>
  <c r="AV20" i="37"/>
  <c r="AW20" i="37"/>
  <c r="AX20" i="37"/>
  <c r="AT21" i="37"/>
  <c r="AT22" i="37"/>
  <c r="AN20" i="37"/>
  <c r="AO20" i="37"/>
  <c r="AP20" i="37"/>
  <c r="AQ20" i="37"/>
  <c r="AR20" i="37"/>
  <c r="AN21" i="37"/>
  <c r="AN22" i="37"/>
  <c r="AH20" i="37"/>
  <c r="AI20" i="37"/>
  <c r="AJ20" i="37"/>
  <c r="AK20" i="37"/>
  <c r="AL20" i="37"/>
  <c r="AH21" i="37"/>
  <c r="AH22" i="37"/>
  <c r="AB20" i="37"/>
  <c r="AC20" i="37"/>
  <c r="AD20" i="37"/>
  <c r="AE20" i="37"/>
  <c r="AF20" i="37"/>
  <c r="AB21" i="37"/>
  <c r="AB22" i="37"/>
  <c r="V20" i="37"/>
  <c r="W20" i="37"/>
  <c r="X20" i="37"/>
  <c r="Y20" i="37"/>
  <c r="Z20" i="37"/>
  <c r="V21" i="37"/>
  <c r="V22" i="37"/>
  <c r="P20" i="37"/>
  <c r="Q20" i="37"/>
  <c r="R20" i="37"/>
  <c r="S20" i="37"/>
  <c r="T20" i="37"/>
  <c r="P21" i="37"/>
  <c r="P22" i="37"/>
  <c r="J20" i="37"/>
  <c r="K20" i="37"/>
  <c r="L20" i="37"/>
  <c r="M20" i="37"/>
  <c r="N20" i="37"/>
  <c r="J21" i="37"/>
  <c r="J22" i="37"/>
  <c r="D20" i="37"/>
  <c r="E20" i="37"/>
  <c r="F20" i="37"/>
  <c r="G20" i="37"/>
  <c r="H20" i="37"/>
  <c r="D21" i="37"/>
  <c r="D22" i="37"/>
  <c r="J20" i="31"/>
  <c r="P17" i="31"/>
  <c r="N17" i="31"/>
  <c r="L17" i="31"/>
  <c r="P22" i="31"/>
  <c r="P21" i="31"/>
  <c r="P20" i="31"/>
  <c r="P19" i="31"/>
  <c r="P18" i="31"/>
  <c r="N22" i="31"/>
  <c r="N21" i="31"/>
  <c r="N20" i="31"/>
  <c r="N19" i="31"/>
  <c r="N18" i="31"/>
  <c r="L22" i="31"/>
  <c r="L21" i="31"/>
  <c r="L20" i="31"/>
  <c r="L19" i="31"/>
  <c r="L18" i="31"/>
  <c r="J22" i="31"/>
  <c r="J21" i="31"/>
  <c r="J19" i="31"/>
  <c r="J18" i="31"/>
  <c r="J17" i="31"/>
  <c r="H22" i="31"/>
  <c r="H21" i="31"/>
  <c r="H20" i="31"/>
  <c r="H19" i="31"/>
  <c r="H18" i="31"/>
  <c r="H17" i="31"/>
  <c r="F18" i="31"/>
  <c r="Q18" i="31"/>
  <c r="F19" i="31"/>
  <c r="Q19" i="31"/>
  <c r="F20" i="31"/>
  <c r="Q20" i="31"/>
  <c r="F21" i="31"/>
  <c r="Q21" i="31"/>
  <c r="F22" i="31"/>
  <c r="Q22" i="31"/>
  <c r="F17" i="31"/>
  <c r="Q17" i="31"/>
</calcChain>
</file>

<file path=xl/sharedStrings.xml><?xml version="1.0" encoding="utf-8"?>
<sst xmlns="http://schemas.openxmlformats.org/spreadsheetml/2006/main" count="893" uniqueCount="450">
  <si>
    <t>+</t>
  </si>
  <si>
    <t>-</t>
  </si>
  <si>
    <t>Criteria</t>
  </si>
  <si>
    <t>MAIN MENU</t>
  </si>
  <si>
    <t>Stakeholder is able to influence the existing overall thinking on industrial parks or the function of the eco-industrial parks.</t>
  </si>
  <si>
    <t>- -</t>
  </si>
  <si>
    <t>+ +</t>
  </si>
  <si>
    <t>Neutral</t>
  </si>
  <si>
    <t>Policy instrument:</t>
  </si>
  <si>
    <t>Policy domain:</t>
  </si>
  <si>
    <t>Policy intervention:</t>
  </si>
  <si>
    <t>Policy pathway:</t>
  </si>
  <si>
    <t>Definitions</t>
  </si>
  <si>
    <t>Practical means for implementing policy; the tools that create change and achieve a policy’s targets/objectives. They include different types (e.g. regulatory, economic, information-based and voluntary instruments).</t>
  </si>
  <si>
    <t>Stakeholder influencing abilities</t>
  </si>
  <si>
    <t>Organizational and motivational interests</t>
  </si>
  <si>
    <t>Stakeholder actively informs partners of industrial park related activities, exchanges information and responds swiftly.</t>
  </si>
  <si>
    <t>Stakeholder is able to influence the information and monitoring structures needed for eco-industrial parks.</t>
  </si>
  <si>
    <t>Fill in name of organization</t>
  </si>
  <si>
    <t>Broad policy areas where the government can intervene or influence change (e.g. Industry &amp; Private Sector, Trade and Finance, Environmental, Innovation and Technology, Infrastructure, Health, Employment).</t>
  </si>
  <si>
    <t>Activity of policy making or policy modification undertaken by a nation/state, or other geo-political jurisdiction of a lesser or greater nature, to steer/manipulate an economy, society and/or environment.</t>
  </si>
  <si>
    <t>Scenario on how selected policy interventions and its respective policy instruments are operationalized and implemented.</t>
  </si>
  <si>
    <t xml:space="preserve">Stakeholder is able to contribute or influence the enforcement of the regulations and incentives in place related to (eco)-industrial parks? </t>
  </si>
  <si>
    <t>Stakeholder is able to influence institutional and political factors that constrain the development and implementation of eco-industrial parks (e.g. phasing out of counterproductive incentive schemes such as rebates for fossil fuels).</t>
  </si>
  <si>
    <t>Stakeholder actively informs others of intentions, aims and expectations.</t>
  </si>
  <si>
    <t>Stakeholder is interested in EIP concepts, opportunities and benefits.</t>
  </si>
  <si>
    <t>Stakeholder is open to new ideas and adjust his/her organization to new challenges and opportunities in relation to eco-industrial parks.</t>
  </si>
  <si>
    <r>
      <t>Stakeholder understands the importance of the self-organization of industrial parks (</t>
    </r>
    <r>
      <rPr>
        <sz val="11"/>
        <rFont val="Calibri"/>
        <family val="2"/>
      </rPr>
      <t>i.e. industrial parks to be led by park management with a clear mandate and in close collaboration with the park companies).</t>
    </r>
  </si>
  <si>
    <t>Please select</t>
  </si>
  <si>
    <t>Supported by influential government official that can bring together relevant stakeholders towards strong and well-planned policies.</t>
  </si>
  <si>
    <t>Avoid raising false expectations and the undue influence of vested interests.</t>
  </si>
  <si>
    <t>Relevant to economic, environmental, and social aspects of (eco-)industrial parks</t>
  </si>
  <si>
    <t>Customised according to level of policy intervention (e.g. country, specific region, or one industrial park)</t>
  </si>
  <si>
    <t>Include evidence why the vision/goal is needed.</t>
  </si>
  <si>
    <t>Provide the basis for short-term policy measures and strategies.</t>
  </si>
  <si>
    <t>Strong enough to provide overarching direction, but also flexible enough to adjust to changing developments.</t>
  </si>
  <si>
    <t>Stakeholder engagement in developing the vision and theory of change</t>
  </si>
  <si>
    <t>Criteria for policy vision/goal for EIP development:</t>
  </si>
  <si>
    <t>Assumptions and justifications</t>
  </si>
  <si>
    <t>List targeted other impacts (e.g. increase access and reliability of utilities and infrastructures)</t>
  </si>
  <si>
    <t>Describe type of actions required (e.g. UNIDO to bring international EIP learnings to country)</t>
  </si>
  <si>
    <t>List other key organisations (e.g. international development organizations such as UNIDO)</t>
  </si>
  <si>
    <t>List other challenges (e.g. lack of suitable land and infrastructures to support industrial development in country)</t>
  </si>
  <si>
    <t>Other impacts</t>
  </si>
  <si>
    <t>Other actions</t>
  </si>
  <si>
    <t>Other stakeholders</t>
  </si>
  <si>
    <t>Formulate (draft) vision/goal for stakeholder discussion and endorsement, building upon key elements listed above (under a) and taking into account criteria below</t>
  </si>
  <si>
    <t>List targeted social impacts (e.g. increase employment in selected country regions)</t>
  </si>
  <si>
    <t>Describe type of actions required (e.g. active involvement in EIP working group)</t>
  </si>
  <si>
    <t>List key civil society organisations (e.g. local community groups)</t>
  </si>
  <si>
    <t>List social challenges (e.g. high unemployment in local communities)</t>
  </si>
  <si>
    <t>b) (Draft) vision/goal for stakeholder discussion</t>
  </si>
  <si>
    <t>Social impacts</t>
  </si>
  <si>
    <t>Civil society actions</t>
  </si>
  <si>
    <t>Civil society stakeholders</t>
  </si>
  <si>
    <t>Social challenges</t>
  </si>
  <si>
    <t>List targeted environmental impacts (e.g. minimise environmental risks and impacts through eco-industrial parks)</t>
  </si>
  <si>
    <t>Describe type of actions required (e.g. investment in green technologies and application of RECP strategies)</t>
  </si>
  <si>
    <t>List key stakeholders from private sector (e.g. business associations for important industry sectors in country)</t>
  </si>
  <si>
    <t>List environmental challenges (e.g. Significant water pollution from industries)</t>
  </si>
  <si>
    <t>Environmental impacts</t>
  </si>
  <si>
    <t>Private sector actions</t>
  </si>
  <si>
    <t>Private sector stakeholders</t>
  </si>
  <si>
    <t>Environmental challenges</t>
  </si>
  <si>
    <t>List key elements which need to be incorporated in the policy vision on EIPs, taking into account steps 1 to 4 on the left.</t>
  </si>
  <si>
    <t>List targeted economic impacts (e.g. increase foreign investment through well-planned and developed eco-industrial parks)</t>
  </si>
  <si>
    <t>Describe type of actions required (e.g. development national EIP programme supported by inter-government working group)</t>
  </si>
  <si>
    <t>List key stakeholders from public sector (e.g. Ministry of Industry, Ministry of Environment)</t>
  </si>
  <si>
    <t>List economic challenges (e.g. Lack of foreign investment in country)</t>
  </si>
  <si>
    <t>Economic impacts</t>
  </si>
  <si>
    <t>Public sector actions</t>
  </si>
  <si>
    <t>Public sector stakeholders</t>
  </si>
  <si>
    <t>Economic challenges</t>
  </si>
  <si>
    <t>Targeted impacts and benefits through development and implementation of EIPs</t>
  </si>
  <si>
    <t>What (type of) actions are needed to enable positive change through EIPs?</t>
  </si>
  <si>
    <t>Who are key stakeholder groups in relation to industrial park and industrial development?</t>
  </si>
  <si>
    <t>What are underlying challenges in relation to industrial parks and sustainable industrial development in the country?</t>
  </si>
  <si>
    <t>Step 5</t>
  </si>
  <si>
    <t>Step 4</t>
  </si>
  <si>
    <t>Step 3</t>
  </si>
  <si>
    <t>Step 2</t>
  </si>
  <si>
    <t>Step 1</t>
  </si>
  <si>
    <t>Is implementation of existing policies supported by a concrete action planning, including responsibilities, timeline, and financial/human resourcing?</t>
  </si>
  <si>
    <t>Is the implementation of existing EIP related policies supported by regular monitoring through performance indicators, periodic reviews and a system for corrective actions by relevant stakeholders?</t>
  </si>
  <si>
    <t>Are voluntary instruments (e.g. green awards, roadmaps, eco-labelling), if present in existing policies, supported with a functional legislative framework?</t>
  </si>
  <si>
    <t>To facilitate effective implementaton, do existing EIP related policies address enforcement activities?</t>
  </si>
  <si>
    <t>Policy implementation</t>
  </si>
  <si>
    <t>In existing policies, are the policy domains, instruments and their pathways assessed for any potential negative impacts over the short, medium and long-term (e.g. through impact assessment)?</t>
  </si>
  <si>
    <t>Do the implementation pathways of existing policies consider the need to gradually phase out pre-existing industrial policies and provide time for affected individuals and industries to adjust?</t>
  </si>
  <si>
    <r>
      <t xml:space="preserve">Do existing policies address the economic, environmental, and social </t>
    </r>
    <r>
      <rPr>
        <b/>
        <sz val="11"/>
        <rFont val="Calibri"/>
        <family val="2"/>
      </rPr>
      <t>risks and benefits</t>
    </r>
    <r>
      <rPr>
        <sz val="11"/>
        <rFont val="Calibri"/>
        <family val="2"/>
      </rPr>
      <t xml:space="preserve"> of industrial parks (e.g. through impact assessments for industrial parks)?</t>
    </r>
  </si>
  <si>
    <t>Rather than stand-alone policy interventions, are any existing EIP related policies already integrated amongst different ministries (e.g. Industry, environment, planning, finance) and other existing policies/instruments in the country?</t>
  </si>
  <si>
    <t>Policy pathways and integration</t>
  </si>
  <si>
    <t>Do the implementation of EIP related policies follow an appropriate design of policy pathways?</t>
  </si>
  <si>
    <t>Do existing EIP related policies take into account the country's ability to monitor and enforce compliance where necessary?</t>
  </si>
  <si>
    <t>Do existing EIP related policies include a coherent strategy to accommodate the needs, opportunities and challenges associated with Small and Medium-sized Enterprises (SMEs)?</t>
  </si>
  <si>
    <t>Are the selected policy instruments in existing policies suited to the country's level of industrialization, environmental and socio-economic needs (e.g. informational instruments adapted to type and size of industrial parks in the country, financial incentives for green technologies relevant to existing industry sectors)?</t>
  </si>
  <si>
    <t>Policy domains and instruments</t>
  </si>
  <si>
    <t>Do existing EIP related policies follow market trends?</t>
  </si>
  <si>
    <t>Do sector-focused industrial and EIP related policies reflect the country’s existing and potential strengths (or its latent comparative advantage)?</t>
  </si>
  <si>
    <t>Do existing policies prioritize interventions for eco-industrial parks?</t>
  </si>
  <si>
    <t>Prioritizing policy intervention areas</t>
  </si>
  <si>
    <t>Is basic information and baseline data of existing industrial park practices in the country available?</t>
  </si>
  <si>
    <t>Are there existing policies that might hinder the full implementation of the EIP concept? (e.g. legislation does not allow the use of waste from one company by another company and this poses challenges to develop industrial by-product synergies).</t>
  </si>
  <si>
    <t>Is a detailed analysis of existing policies already undertaken and available, including a review of policy instruments which are already in place (e.g. rules, regulations, voluntary sector-based partnerships and existing programmes, financial instruments)?</t>
  </si>
  <si>
    <t>Stocktaking and underpinning methodologies</t>
  </si>
  <si>
    <t>Is an easy to understand long-term vision or goal for EIP development and implementation defined in existing policies, or part of the national future outlook?</t>
  </si>
  <si>
    <t>Do existing policies apply multi-stakeholder approaches and inter-agency collaboration within government, private sector and civil society groups?</t>
  </si>
  <si>
    <t>Do existing policies have support from the private sector?</t>
  </si>
  <si>
    <t>Do existing policies have high-level and long-term commitment from relevant government agencies?</t>
  </si>
  <si>
    <t>High level vision and alignment with national context</t>
  </si>
  <si>
    <t>Not applicable
or not known</t>
  </si>
  <si>
    <t>Definite
yes</t>
  </si>
  <si>
    <t>Likely 
yes</t>
  </si>
  <si>
    <t>Indecisive / variable</t>
  </si>
  <si>
    <t>Likely 
no</t>
  </si>
  <si>
    <t>Definite 
no</t>
  </si>
  <si>
    <r>
      <t xml:space="preserve">References and remarks
</t>
    </r>
    <r>
      <rPr>
        <sz val="11"/>
        <color indexed="9"/>
        <rFont val="Calibri"/>
        <family val="2"/>
      </rPr>
      <t>Important column to provide explanation
for the assessment</t>
    </r>
  </si>
  <si>
    <t>Questions</t>
  </si>
  <si>
    <t>List existing policies</t>
  </si>
  <si>
    <t>Insert date</t>
  </si>
  <si>
    <t>Assessment date:</t>
  </si>
  <si>
    <t>Insert name and organization</t>
  </si>
  <si>
    <t>Assessment undertaken by:</t>
  </si>
  <si>
    <t>"Quick scan" self assessment</t>
  </si>
  <si>
    <t>Graph with outcomes of multi-criteria analysis</t>
  </si>
  <si>
    <t>Insert references and remarks</t>
  </si>
  <si>
    <t>Allocate score</t>
  </si>
  <si>
    <t>d</t>
  </si>
  <si>
    <t>c</t>
  </si>
  <si>
    <t>b</t>
  </si>
  <si>
    <t>a</t>
  </si>
  <si>
    <t>Weighted score</t>
  </si>
  <si>
    <t>Select weighting</t>
  </si>
  <si>
    <t>Weighting:</t>
  </si>
  <si>
    <t>References and remarks</t>
  </si>
  <si>
    <t>Total weighted 
prioritization score</t>
  </si>
  <si>
    <t>Select type</t>
  </si>
  <si>
    <t>Options for EIP policy interventions and/or instruments to be considered</t>
  </si>
  <si>
    <t>#</t>
  </si>
  <si>
    <t>Community-Based Eco-Industrial Town Development in Thailand</t>
  </si>
  <si>
    <t>Voluntary public-private sector and community engagement initiatives on (eco-) industrial parks</t>
  </si>
  <si>
    <t>SuRe® – The Standard for Sustainable and Resilient Infrastructure</t>
  </si>
  <si>
    <t>Voluntary certification schemes (e.g. for industrial parks, companies, infrastructure and utilities)</t>
  </si>
  <si>
    <t>Integrated assessment of environmental, social, and economic impact of the Western Trade Coast, Australia</t>
  </si>
  <si>
    <t>Voluntary reporting initiatives for (eco-) industrial parks</t>
  </si>
  <si>
    <t>Voluntary agreements</t>
  </si>
  <si>
    <t>Implementation of Eco-Industrial Park Initiative for Sustainable Industrial Zone in Vietnam</t>
  </si>
  <si>
    <t>Education and training seminars on eco-industrial park (e.g. for authorities, park management, companies)</t>
  </si>
  <si>
    <t>Promotion of Eco-Industrial Model in Edmonton, Canada</t>
  </si>
  <si>
    <t>Awareness raising campaigns on eco-industrial parks</t>
  </si>
  <si>
    <t>Eco-Industrial Development in India</t>
  </si>
  <si>
    <t>Websites and portals (e.g. government agencies responsible for industrial parks)</t>
  </si>
  <si>
    <t>Devens EcoStar Standards in the USA</t>
  </si>
  <si>
    <t>Classification system for (eco-)industrial parks and companies</t>
  </si>
  <si>
    <t>Review of Packaging Deposits System for the UK</t>
  </si>
  <si>
    <t>Deposit-refund systems (e.g. for companies in industrial parks on containers, pallets)</t>
  </si>
  <si>
    <t>Taxes and incentives for renewable energy - international review study by KPMG</t>
  </si>
  <si>
    <t>Feed-in tariffs (e.g. feed-in tariffs for renewable energy installations)</t>
  </si>
  <si>
    <t>Japan's Eco-Towns and Innovation Clusters: Synergy towards Sustainability</t>
  </si>
  <si>
    <t>Subsidies for development of eco-industrial parks or implementation of EIP initiatives</t>
  </si>
  <si>
    <t>Taxes and tax exemptions (e.g. on energy, water, specific sensitive or scarce resources)</t>
  </si>
  <si>
    <t>Industrial Infrastructure Cost Sharing Program in Edmonton, Canada</t>
  </si>
  <si>
    <t>Fees and charges to recover and share costs of common services, utilities, and infrastructures</t>
  </si>
  <si>
    <t>Economic instruments</t>
  </si>
  <si>
    <t>Sustainable Textile Production (STeP) by OEKO-TEX®</t>
  </si>
  <si>
    <t>Minimum production standards</t>
  </si>
  <si>
    <t>UNIDO, WBG, GIZ (2017). International Framework for Eco-Industrial Parks</t>
  </si>
  <si>
    <t>International framework for eco-industrial parks, including a common understanding of what EIP entails and international benchmarks</t>
  </si>
  <si>
    <t>Air quality monitoring for the Kwinana Industrial Area, Australia</t>
  </si>
  <si>
    <t>Emission monitoring and limits for industrial parks (e.g. air pollutants, effluents, hazardous wastes)</t>
  </si>
  <si>
    <t>Regulatory instruments and standards</t>
  </si>
  <si>
    <t>Madison County Council of Government's Eco-Industrial Business Park in Anderson, Indiana (USA)</t>
  </si>
  <si>
    <t>Regional or local programme(s) and action plan(s) on eco-industrial parks</t>
  </si>
  <si>
    <t>Eco-Industrial Park Program in South Korea</t>
  </si>
  <si>
    <t>National programme and action plan on eco-industrial parks</t>
  </si>
  <si>
    <t>Eco-Town Program in Japan</t>
  </si>
  <si>
    <t>Integration of eco-industrial park topics and issues into existing policies and governmental programmes</t>
  </si>
  <si>
    <t>National System of Industrial Parks in Peru</t>
  </si>
  <si>
    <t>National policy and strategy aimed at providing the overall basis for policy action on eco-industrial parks</t>
  </si>
  <si>
    <t>Thematic strategies, programmes and action plans</t>
  </si>
  <si>
    <t>Relevance to SMEs</t>
  </si>
  <si>
    <t>Level of 
complexity</t>
  </si>
  <si>
    <t>Integration with already existing systems</t>
  </si>
  <si>
    <t>Ability to achieve short-term results</t>
  </si>
  <si>
    <t>Flexibility to make rapidly adjustments, if/where needed</t>
  </si>
  <si>
    <t>COMPARATIVE AND INDICATIVE OVERVIEW</t>
  </si>
  <si>
    <t>Examples of policy instruments related to EIPs</t>
  </si>
  <si>
    <t>Positive</t>
  </si>
  <si>
    <t>More difficult</t>
  </si>
  <si>
    <r>
      <rPr>
        <b/>
        <sz val="11"/>
        <rFont val="Calibri"/>
        <family val="2"/>
      </rPr>
      <t>Important note:</t>
    </r>
    <r>
      <rPr>
        <sz val="11"/>
        <rFont val="Calibri"/>
        <family val="2"/>
      </rPr>
      <t xml:space="preserve"> This comparative overview is a subjective exercise. The assessment may vary amongst countries. The list of policy instruments in the table below is not exhaustive, but presents the categories of policy instruments that are considered to be relevant in relation to Eco-Industrial Parks.</t>
    </r>
  </si>
  <si>
    <t>• SMEs often represent a significant share of industries in most industrial parks, so a coherent SME policy framework is essential in formulating an inclusive EIP policy interventions</t>
  </si>
  <si>
    <t>• Selection of policy instruments needs to be carefully considered to identify the options that are best suited to the country's level of industrialization, environmental and socio-economic needs.</t>
  </si>
  <si>
    <t>• When identifying key policy instruments, policymakers need to assess their potential impacts.</t>
  </si>
  <si>
    <t>Key aspects to consider when selecting policy instruments:</t>
  </si>
  <si>
    <t>Not applicable</t>
  </si>
  <si>
    <t>High level commitment and support from relevant ministries</t>
  </si>
  <si>
    <t>All industrial parks in country</t>
  </si>
  <si>
    <t>As above</t>
  </si>
  <si>
    <t>Not started</t>
  </si>
  <si>
    <t>May to June 2019</t>
  </si>
  <si>
    <t>UNIDO HQ and NCPC</t>
  </si>
  <si>
    <t>Modification and finalisation of national EIP guidelines based on pilot testing</t>
  </si>
  <si>
    <t>Results from application of International EIP framework in other countries</t>
  </si>
  <si>
    <t>Selection of most suitable industrial parks to validate guideline and provide basis to replicate results</t>
  </si>
  <si>
    <t>Industry park X, industrial park Y</t>
  </si>
  <si>
    <t>January to April 2019</t>
  </si>
  <si>
    <t>NCPC</t>
  </si>
  <si>
    <t>Testing of national EIP guideline in two industrial parks</t>
  </si>
  <si>
    <t>Worksheet "Analyse stakeholders"</t>
  </si>
  <si>
    <t>In progress</t>
  </si>
  <si>
    <t>August to December 2018</t>
  </si>
  <si>
    <t>Support development and stakeholder consultations on national EIP guideline</t>
  </si>
  <si>
    <t>International Framework for Eco-Industrial Parks (WBG, UNIDO, GIZ, 2018)</t>
  </si>
  <si>
    <t>Build upon learnings from other UNIDO projects and national projects, importance to compare against national context</t>
  </si>
  <si>
    <t>Ministry of Industry, Ministry of Planning and Investment,  Ministry of Environment</t>
  </si>
  <si>
    <t>Completed</t>
  </si>
  <si>
    <t>June to July 2018</t>
  </si>
  <si>
    <t>Review existing (inter)national guidelines and associated criteria related to EIPs</t>
  </si>
  <si>
    <t>Lack of common understanding of eco-industrial parks in the country, including associated economic, environmental and social benefits and industrial development opportunities</t>
  </si>
  <si>
    <t>N/A</t>
  </si>
  <si>
    <t>Supporting references and comments</t>
  </si>
  <si>
    <t>Enabling conditions and success factors for policy intervention</t>
  </si>
  <si>
    <t>Targeted (eco)-industrial parks</t>
  </si>
  <si>
    <t>Targeted government agencies</t>
  </si>
  <si>
    <t>Status of action</t>
  </si>
  <si>
    <t>Timing</t>
  </si>
  <si>
    <t>Responsible</t>
  </si>
  <si>
    <t>Actions</t>
  </si>
  <si>
    <t>Rationale</t>
  </si>
  <si>
    <t>Selected EIP policy interventions and/or instruments</t>
  </si>
  <si>
    <t>Supporting details</t>
  </si>
  <si>
    <t>Which EIP policy instruments are needed?</t>
  </si>
  <si>
    <t>Where possible, build upon and synergise with existing initiatives and actions</t>
  </si>
  <si>
    <t>Organizational, technical, socio-political and institutional factors</t>
  </si>
  <si>
    <t>Where possible, be specific to which (types) of EIPs the actions are targeted</t>
  </si>
  <si>
    <t>Ensure that all relevant government agencies are engaged</t>
  </si>
  <si>
    <t>E.g. not started yet, in progress, starting date, completed, etc</t>
  </si>
  <si>
    <t>Ensure focus on short-term actions (e.g. 2-3 years)</t>
  </si>
  <si>
    <t>Be specific which stakeholder is responsible to lead the action</t>
  </si>
  <si>
    <t>Be as specific as possible and include only concrete actions</t>
  </si>
  <si>
    <t>What is main justification underpinning the policy intervention?</t>
  </si>
  <si>
    <t>Worksheet "Prioritize policy intervention"</t>
  </si>
  <si>
    <t>Please consider:</t>
  </si>
  <si>
    <t>https://open.unido.org/api/documents/4811926/download/A%20proposed%20methodology%20for%20the%20sustainable%20assessment%20of%20industrial%20subsectors%20for%20policy%20advice</t>
  </si>
  <si>
    <t>1. Introduction
2. Economic analysis
3. Environmental and social analysis
4. Synthesis of economic, environmental and social analysis
5. Conclusions</t>
  </si>
  <si>
    <t>A solid understanding of economic, environmental, and social aspects of industrial (sub-)sectors in an coutry is important for the planning, development, and implementation eco-industrial parks.</t>
  </si>
  <si>
    <t>To propose a method for the analysis of the economic dimension as well as of environmental and social aspects, and to demonstrate how an integrated assessment combining these separate analyses can be conducted.</t>
  </si>
  <si>
    <t>UNIDO (2015). A Proposed Methodology for the Sustainable Assessment of Industrial Subsectors for Policy Advice. Research, Statistics and Industrial Policy Branch, Working Paper 10/2014. Vienna.</t>
  </si>
  <si>
    <t>Methodology</t>
  </si>
  <si>
    <t>https://isid.unido.org/files/Senegal/final-technical-note-on-the-analytical-framework-of-gifiud.pdf</t>
  </si>
  <si>
    <t>I. Introduction: Developing GIFIUD as an innovative tool
II. New structural economics: Theoretical basis for GIFIUD
III: GFIUD: An analytical framework
IV: Next steps: Establishing policies and assisting in implementation</t>
  </si>
  <si>
    <t>This technical note assists with the prioritization of industry sectors to capitalise on the comparative advantages of developing countries, and thereby directly work towards sustained and dynamic growth (e.g. through eco-industrial parks).</t>
  </si>
  <si>
    <t>To assist Governments of lower income developing countries in accelerating structural transformation through inclusive and sustainable industrial development.</t>
  </si>
  <si>
    <t>UNIDO (2015). A technical Note in the Analytical Framework of GIFIUD (Growth Identification and Facilitation for Industrial Upgrading and Diversification). UNIDO in collaboration with National School of Development, Peking University.</t>
  </si>
  <si>
    <t>Technical note</t>
  </si>
  <si>
    <t>https://sustainabledevelopment.un.org/content/documents/1951Sustainable%20Consumption.pdf</t>
  </si>
  <si>
    <r>
      <t xml:space="preserve">Part A: An introduction to SCP policy
1. Introduction to SCP
2. The fundamentals of SCP
3. </t>
    </r>
    <r>
      <rPr>
        <sz val="11"/>
        <rFont val="Calibri"/>
        <family val="2"/>
      </rPr>
      <t>The 10 Year Framework of Programmes (YFP) and international collaboration on SCP
4. Policy development
5. Policy implementation
6. Monitoring and evaluation
Part B: Thematic policy opportunities
7. Resource efficiency and cleaner production
8. Sustainable lifestyles
9. Strategic investments towards resource efficient cities
10. Sustainable public procurement (SPP)
11. Sustainable tourism</t>
    </r>
  </si>
  <si>
    <t>Sustainable consumption and production is underpinning concept for eco-industrial parks. Handbook includes detailed information on the fundamentals of policy development and implementation, as well as thematic policy opportunities relevant to eco-industrial parks (e.g. resource efficiency and cleaner production, sustainable cities).</t>
  </si>
  <si>
    <t>To assist policymakers to develop, implement, monitor and evaluate policies that support the transition towards sustainable consumption and production. It details specific thematic opportunities for policy development including cleaner and safer production, sustainable lifestyles, sustainable cities and sustainable public procurement.</t>
  </si>
  <si>
    <t>UNEP (2015). Sustainable Consumption and Production: A handbook for Policymakers – Global Edition</t>
  </si>
  <si>
    <t>Handbook</t>
  </si>
  <si>
    <t>https://open.unido.org/api/documents/7523639/download/UNIDO%20Eco-Industrial%20Park%20Handbook_English.pdf</t>
  </si>
  <si>
    <t>a) Scoping EIP interventions
b) EIP awareness raising
c) EIP policy support
d) Park management models
e) Upscaling RECP and industrial synergies
f) Performance monitoring and benchmarking
g) Capacity building
*) Contribution of EIPs to sustainable cities</t>
  </si>
  <si>
    <t>Handbook includes dedicated chapter on policy support to eco-industrial parks.</t>
  </si>
  <si>
    <t>To assist private and public sector stakeholders with the practical implementation of eco-industrial park concepts into existing industrial parks (brownfields) and new industrial parks (greenfields).</t>
  </si>
  <si>
    <t>UNIDO (2017). Implementation Handbook for Eco-Industrial Parks. Vienna.</t>
  </si>
  <si>
    <t>https://openknowledge.worldbank.org/handle/10986/29110</t>
  </si>
  <si>
    <t>1. Introduction
2. A common understanding of eco-industrial parks
3. Approach to defining performance requirements for EIPs
4. Requirements for EIPs
5. Concluding remarks and future prospects</t>
  </si>
  <si>
    <t>Publication assist policy markers and other stakeholders in (i) developing and transitioning to EIPs; (ii) consistently approach, encourage, and recognize EIPs; and (iii) improve the performance, sustainability and inclusiveness of the industrial sector, and move toward an international standard for EIPs.</t>
  </si>
  <si>
    <t>To provide an international framework with guidance on performance requirements on how an industrial park can work towards becoming an eco-industrial park.</t>
  </si>
  <si>
    <t>UNIDO, WBG, GIZ (2017). An International Framework for Eco-Industrial Parks.</t>
  </si>
  <si>
    <t>International framework</t>
  </si>
  <si>
    <t>www.un-page.org/files/public/practitioners_guide_to_green_industrial_policy_supplement.pdf</t>
  </si>
  <si>
    <t>S0. Overview
S1. Preliminary and cross-cutting phases
S2. Phases 1&amp;2: Vision and stocktaking
S3. Phases 4 and 5: Policy domains and Instruments, policy pathway design and impact assessment
S4. Conclusion</t>
  </si>
  <si>
    <t>To provide more detail on several tools and categories of assessment that are useful for developing sustainable green inclusive policies</t>
  </si>
  <si>
    <t>PAGE (2016). Partnership for Action on Green Economy: Practitioner’s Guide to Strategic Green Industrial Policy - Supplement.</t>
  </si>
  <si>
    <t>Practitioner’s guide</t>
  </si>
  <si>
    <t>www.unido.org/sites/default/files/2016-11/practitioners_guide_to_green_industrial_policy_1__0.pdf</t>
  </si>
  <si>
    <t>1. What is strategic green industrial policy (SGIP) and why is it needed?
2. Strategic green industrial policy - Key issues
3. A strategic green industrial policy cycle
4. The SGIP policy phases in more detail
5. Conclusions</t>
  </si>
  <si>
    <t>Eco-industrial parks are part of strategic green industrial policies. The EIP Policy Support Tool as well as the UNIDO EIP Implementation Handbook includes customised methodologies based on this practitioner’s guide.</t>
  </si>
  <si>
    <t>To provide practical advice on the evolving concept of Strategic Green Industrial Policy (SGIP) for policy practitioners. The guide details tools that can be applied to what some industrial policymakers may consider to be relatively under-explored territory.</t>
  </si>
  <si>
    <t>PAGE (2016). Partnership for Action on Green Economy: Practitioner’s Guide to Strategic Green Industrial Policy.</t>
  </si>
  <si>
    <t>Weblink</t>
  </si>
  <si>
    <t>Key contents</t>
  </si>
  <si>
    <t>Relevance to EIP related policies</t>
  </si>
  <si>
    <t>Publication objective</t>
  </si>
  <si>
    <t>Reference</t>
  </si>
  <si>
    <t>Type of publication</t>
  </si>
  <si>
    <t>Overview of suggested reading on this topic</t>
  </si>
  <si>
    <t>Template for developing national policy vision and goal for EIPs through a simplified Theory of Change:</t>
  </si>
  <si>
    <t>Is the vision of the existing EIP related policies strong enough to provide overarching direction, but also flexibility to adjust to any key findings or developments identified at a later stage (e.g. increasing the number eco-industrial parks in the country by a factor of X within the next 10 years)?</t>
  </si>
  <si>
    <t>Score:</t>
  </si>
  <si>
    <t xml:space="preserve">SUGGESTIONS FOR DETAILED READING                          </t>
  </si>
  <si>
    <t xml:space="preserve">EIP POLICY ACTION PLANNING                          </t>
  </si>
  <si>
    <r>
      <t>QUICK SCAN TO REVIEW EXISTING POLICIES</t>
    </r>
    <r>
      <rPr>
        <sz val="22"/>
        <color theme="0"/>
        <rFont val="Arial"/>
        <family val="2"/>
      </rPr>
      <t xml:space="preserve"> IN RELATION TO EIPs                         </t>
    </r>
    <r>
      <rPr>
        <b/>
        <sz val="22"/>
        <color theme="0"/>
        <rFont val="Arial"/>
        <family val="2"/>
      </rPr>
      <t xml:space="preserve">    </t>
    </r>
  </si>
  <si>
    <t>Organization name:</t>
  </si>
  <si>
    <t>Specific stakeholder names:</t>
  </si>
  <si>
    <t>Type of stakeholder:</t>
  </si>
  <si>
    <r>
      <rPr>
        <b/>
        <sz val="14"/>
        <color rgb="FF81BD37"/>
        <rFont val="Arial"/>
        <family val="2"/>
      </rPr>
      <t>Objective:</t>
    </r>
    <r>
      <rPr>
        <sz val="14"/>
        <rFont val="Arial"/>
        <family val="2"/>
      </rPr>
      <t xml:space="preserve"> </t>
    </r>
    <r>
      <rPr>
        <sz val="11"/>
        <rFont val="Calibri"/>
        <family val="2"/>
      </rPr>
      <t>Assess stakeholders on their suitability for participating in the EIP policy process, with a core focus on policy related stakeholders relevant to EIP type of interventions.</t>
    </r>
  </si>
  <si>
    <r>
      <rPr>
        <b/>
        <sz val="14"/>
        <color rgb="FF81BD37"/>
        <rFont val="Arial"/>
        <family val="2"/>
      </rPr>
      <t>Objective:</t>
    </r>
    <r>
      <rPr>
        <sz val="11"/>
        <color rgb="FF81BD37"/>
        <rFont val="Calibri"/>
        <family val="2"/>
      </rPr>
      <t xml:space="preserve"> </t>
    </r>
    <r>
      <rPr>
        <sz val="11"/>
        <rFont val="Calibri"/>
        <family val="2"/>
      </rPr>
      <t>Create overview of existing policies and governance structures relevant to EIPs in the country, and potential for integrating EIP into existing policies/structures.</t>
    </r>
  </si>
  <si>
    <r>
      <rPr>
        <b/>
        <sz val="14"/>
        <color rgb="FF81BD37"/>
        <rFont val="Arial"/>
        <family val="2"/>
      </rPr>
      <t xml:space="preserve">Objective: </t>
    </r>
    <r>
      <rPr>
        <sz val="11"/>
        <rFont val="Calibri"/>
        <family val="2"/>
      </rPr>
      <t>Create an understanding of potential trade-offs between EIP policy intervention options.</t>
    </r>
  </si>
  <si>
    <r>
      <t>QUICK SCAN ASSESSMENT</t>
    </r>
    <r>
      <rPr>
        <sz val="11"/>
        <color indexed="9"/>
        <rFont val="Calibri"/>
        <family val="2"/>
      </rPr>
      <t xml:space="preserve"> (Mark with A, B, C)</t>
    </r>
  </si>
  <si>
    <t>A</t>
  </si>
  <si>
    <t>B</t>
  </si>
  <si>
    <t>C</t>
  </si>
  <si>
    <t>Insert criterion #1</t>
  </si>
  <si>
    <t>Criterion:</t>
  </si>
  <si>
    <r>
      <rPr>
        <b/>
        <sz val="14"/>
        <color rgb="FF81BD37"/>
        <rFont val="Arial"/>
        <family val="2"/>
      </rPr>
      <t>Objective:</t>
    </r>
    <r>
      <rPr>
        <b/>
        <sz val="14"/>
        <color theme="4"/>
        <rFont val="Arial"/>
        <family val="2"/>
      </rPr>
      <t xml:space="preserve"> </t>
    </r>
    <r>
      <rPr>
        <sz val="11"/>
        <rFont val="Calibri"/>
        <family val="2"/>
      </rPr>
      <t>Present an overview of EIP related policy instruments and assist in selecting most suitable policy instruments for EIP related policies.</t>
    </r>
  </si>
  <si>
    <t>Insert criterion #2</t>
  </si>
  <si>
    <t>Insert criterion #3</t>
  </si>
  <si>
    <t>Insert criterion #4</t>
  </si>
  <si>
    <t>Insert criterion #5</t>
  </si>
  <si>
    <t>Insert criterion #6</t>
  </si>
  <si>
    <t>Type of criteria:</t>
  </si>
  <si>
    <r>
      <rPr>
        <b/>
        <sz val="11"/>
        <color theme="0" tint="-0.499984740745262"/>
        <rFont val="Calibri"/>
        <family val="2"/>
        <scheme val="minor"/>
      </rPr>
      <t>Example:</t>
    </r>
    <r>
      <rPr>
        <sz val="11"/>
        <color theme="0" tint="-0.499984740745262"/>
        <rFont val="Calibri"/>
        <family val="2"/>
        <scheme val="minor"/>
      </rPr>
      <t xml:space="preserve"> Development of National Guideline on Eco-Industrial Parks</t>
    </r>
  </si>
  <si>
    <t xml:space="preserve">QUICK SCAN TO REVIEW EXISTING POLICIES IN RELATION TO EIPs                             </t>
  </si>
  <si>
    <r>
      <t xml:space="preserve">Practical international examples (click on practical example to open weblink)
</t>
    </r>
    <r>
      <rPr>
        <sz val="12"/>
        <color theme="0"/>
        <rFont val="Calibri"/>
        <family val="2"/>
        <scheme val="minor"/>
      </rPr>
      <t>Disclaimer: UNIDO is not responsible for the content of these weblinks.</t>
    </r>
  </si>
  <si>
    <t>Insert name of policy intervention and/or policy instrument</t>
  </si>
  <si>
    <r>
      <t>What are policy instruments?</t>
    </r>
    <r>
      <rPr>
        <sz val="11"/>
        <rFont val="Calibri"/>
        <family val="2"/>
        <scheme val="minor"/>
      </rPr>
      <t xml:space="preserve"> Instruments are the practical means for implementing policy; the tools that create change and achieve policy’s targets/objectives. They include a number of different types including regulatory instruments, economic instruments, information-based and voluntary agreements. Instruments are usually linked to a policy.</t>
    </r>
  </si>
  <si>
    <r>
      <t xml:space="preserve">COMPARATIVE OVERVIEW OF POLICY INSTRUMENTS </t>
    </r>
    <r>
      <rPr>
        <sz val="18"/>
        <color theme="0"/>
        <rFont val="Arial"/>
        <family val="2"/>
      </rPr>
      <t xml:space="preserve">FOR ECO-INDUSTRIAL PARKS  </t>
    </r>
    <r>
      <rPr>
        <b/>
        <sz val="18"/>
        <color theme="0"/>
        <rFont val="Arial"/>
        <family val="2"/>
      </rPr>
      <t xml:space="preserve">                    </t>
    </r>
  </si>
  <si>
    <r>
      <t xml:space="preserve">DEVELOP POLICY VISION / GOAL </t>
    </r>
    <r>
      <rPr>
        <sz val="22"/>
        <color theme="0"/>
        <rFont val="Arial"/>
        <family val="2"/>
      </rPr>
      <t xml:space="preserve">FOR ECO-INDUSTRIAL PARKS              </t>
    </r>
    <r>
      <rPr>
        <b/>
        <sz val="22"/>
        <color theme="0"/>
        <rFont val="Arial"/>
        <family val="2"/>
      </rPr>
      <t xml:space="preserve">                                                </t>
    </r>
  </si>
  <si>
    <t>Information-based instruments</t>
  </si>
  <si>
    <t>What is the long-term vision/goal for EIPs in the country?</t>
  </si>
  <si>
    <t>a) Elements to be reflected in vision/goal</t>
  </si>
  <si>
    <t>Defined vision should be easily communicated</t>
  </si>
  <si>
    <r>
      <rPr>
        <b/>
        <sz val="14"/>
        <color rgb="FF66B42D"/>
        <rFont val="Calibri"/>
        <family val="2"/>
      </rPr>
      <t>Definitions:</t>
    </r>
    <r>
      <rPr>
        <sz val="14"/>
        <color rgb="FF66B42D"/>
        <rFont val="Calibri"/>
        <family val="2"/>
      </rPr>
      <t xml:space="preserve"> </t>
    </r>
    <r>
      <rPr>
        <sz val="11"/>
        <color theme="1"/>
        <rFont val="Calibri"/>
        <family val="2"/>
      </rPr>
      <t>Overview of definitions used in this quickscan are provided on the worksheet "Main menu" (e.g. policy intervention, policy domain,  policy instrument, policy pathway).</t>
    </r>
  </si>
  <si>
    <t>Counts</t>
  </si>
  <si>
    <t>Scoring for total counts</t>
  </si>
  <si>
    <t>MATRIX FOR STAKEHOLDER MAPPING</t>
  </si>
  <si>
    <t>High</t>
  </si>
  <si>
    <t>Medium</t>
  </si>
  <si>
    <t>Low</t>
  </si>
  <si>
    <t>Level of interest</t>
  </si>
  <si>
    <t>Ability to influence</t>
  </si>
  <si>
    <t>RATIONALE FOR THE TOOL</t>
  </si>
  <si>
    <t>TOOL OBJECTIVES</t>
  </si>
  <si>
    <t>STEPS AND INSTRUCTIONS</t>
  </si>
  <si>
    <t>DETAILED INSTRUCTIONS</t>
  </si>
  <si>
    <t>ESTIMATED TIME TO COMPLETE TOOL</t>
  </si>
  <si>
    <t>Time investment is subject to desired level of detail</t>
  </si>
  <si>
    <t>Simple basic 
analysis</t>
  </si>
  <si>
    <t>Detailed 
analysis</t>
  </si>
  <si>
    <t>EIP expert / consultant</t>
  </si>
  <si>
    <t>3 to 5 person days</t>
  </si>
  <si>
    <t>0.5 person day</t>
  </si>
  <si>
    <t>Location where step 
can be undertaken</t>
  </si>
  <si>
    <t>0.5 to 1 person day</t>
  </si>
  <si>
    <t>1 to 2 person days</t>
  </si>
  <si>
    <t>2 to 4 person days</t>
  </si>
  <si>
    <t>EXAMPLE OF PRACTICAL APPLICATION</t>
  </si>
  <si>
    <t>Lessons learnt from tool application</t>
  </si>
  <si>
    <t>FURTHER READING</t>
  </si>
  <si>
    <t>Where to find more information about UNIDO EIP tools?</t>
  </si>
  <si>
    <t>What do we mean with Eco-Industrial Parks?</t>
  </si>
  <si>
    <t>How do we implement Eco-Industrial Parks?</t>
  </si>
  <si>
    <t>Manual for UNIDO Toolbox on Eco-Industrial Parks</t>
  </si>
  <si>
    <t>An International Framework for Eco-Industrial Parks</t>
  </si>
  <si>
    <t>(UNIDO, 2019)</t>
  </si>
  <si>
    <t>(UNIDO, World Bank Group, GIZ, 2017)</t>
  </si>
  <si>
    <t>(UNIDO,2017)</t>
  </si>
  <si>
    <t>LIST OF ACRONYMS</t>
  </si>
  <si>
    <r>
      <t>CO</t>
    </r>
    <r>
      <rPr>
        <vertAlign val="subscript"/>
        <sz val="11"/>
        <color theme="1"/>
        <rFont val="Calibri"/>
        <family val="2"/>
        <scheme val="minor"/>
      </rPr>
      <t>2</t>
    </r>
  </si>
  <si>
    <t>Carbon dioxide</t>
  </si>
  <si>
    <t>EIP</t>
  </si>
  <si>
    <t>Eco-industrial park</t>
  </si>
  <si>
    <t>GHG</t>
  </si>
  <si>
    <t>Greenhouse gas</t>
  </si>
  <si>
    <t>GIZ</t>
  </si>
  <si>
    <t>Deutsche Gesellschaft für Internationale Zusammenarbeit GmbH</t>
  </si>
  <si>
    <t>RECP</t>
  </si>
  <si>
    <t>Resource Efficient and Cleaner Production</t>
  </si>
  <si>
    <t>SMEs</t>
  </si>
  <si>
    <t>Small and medium sized enterprize (&lt; 250 employees)</t>
  </si>
  <si>
    <t>UNIDO</t>
  </si>
  <si>
    <t>United Nations Industrial Development Organization</t>
  </si>
  <si>
    <t>WBG</t>
  </si>
  <si>
    <t>World Bank Group</t>
  </si>
  <si>
    <t>QUESTIONS OR COMMENTS</t>
  </si>
  <si>
    <t>For questions, comments and request for information, please email:</t>
  </si>
  <si>
    <r>
      <t>EIP POLICY SUPPORT TOOL:</t>
    </r>
    <r>
      <rPr>
        <sz val="20"/>
        <color theme="0"/>
        <rFont val="Arial"/>
        <family val="2"/>
      </rPr>
      <t xml:space="preserve"> INSTRUCTIONS</t>
    </r>
  </si>
  <si>
    <r>
      <rPr>
        <b/>
        <sz val="14"/>
        <color rgb="FF81BD37"/>
        <rFont val="Calibri"/>
        <family val="2"/>
        <scheme val="minor"/>
      </rPr>
      <t>Tool version:</t>
    </r>
    <r>
      <rPr>
        <b/>
        <sz val="11"/>
        <color rgb="FF81BD37"/>
        <rFont val="Calibri"/>
        <family val="2"/>
        <scheme val="minor"/>
      </rPr>
      <t xml:space="preserve"> </t>
    </r>
    <r>
      <rPr>
        <sz val="11"/>
        <rFont val="Calibri"/>
        <family val="2"/>
        <scheme val="minor"/>
      </rPr>
      <t>V2, April 2019</t>
    </r>
  </si>
  <si>
    <r>
      <rPr>
        <b/>
        <sz val="14"/>
        <color rgb="FF81BD37"/>
        <rFont val="Calibri"/>
        <family val="2"/>
        <scheme val="minor"/>
      </rPr>
      <t>Disclaimer:</t>
    </r>
    <r>
      <rPr>
        <b/>
        <sz val="14"/>
        <color rgb="FF7D508C"/>
        <rFont val="Calibri"/>
        <family val="2"/>
        <scheme val="minor"/>
      </rPr>
      <t xml:space="preserve"> </t>
    </r>
    <r>
      <rPr>
        <sz val="11"/>
        <color theme="1"/>
        <rFont val="Calibri"/>
        <family val="2"/>
        <scheme val="minor"/>
      </rPr>
      <t>UNIDO cannot be held  responsible for the application of this tool and its results. The sole responsibility of the tool application remains with the user of the tool.</t>
    </r>
  </si>
  <si>
    <t>Analyse stakeholders</t>
  </si>
  <si>
    <t>Develop policy vision / goal</t>
  </si>
  <si>
    <t>Review existing policies</t>
  </si>
  <si>
    <t>Prioritize policy interventions</t>
  </si>
  <si>
    <t>Overview policy instruments</t>
  </si>
  <si>
    <t>EIP policy action planning</t>
  </si>
  <si>
    <t>UNIDO EIP Policy Support Tool (V2)</t>
  </si>
  <si>
    <t>The EIP Policy Support was used during the preparatory phase of the Global EIP Programme in Colombia. The tool supported the stakeholder mapping and systematic review of existing government policies and strategies in Colombia related to the multi-disciplinary topics of the EIP concept (e.g. industrial productivity, green growth, circular economy, sustainable production, solid waste management, water and energy efficiency). The results from the tool application were summarized in a stakeholder mapping and policy analysis report which was used as reference material to scope the implementation phase of the GEIPP in Colombia. The EIP Policy Support Tool was also used as training material for the national project team.</t>
  </si>
  <si>
    <r>
      <t xml:space="preserve">• Policy interventions should be prioritized, ideally based on systemic impact, instead of attending to a long wish list. Where possible it is important to try generating “quick-wins” to encourage continued support for the policy process.
</t>
    </r>
    <r>
      <rPr>
        <sz val="5"/>
        <rFont val="Calibri"/>
        <family val="2"/>
        <scheme val="minor"/>
      </rPr>
      <t xml:space="preserve">
</t>
    </r>
    <r>
      <rPr>
        <sz val="11"/>
        <rFont val="Calibri"/>
        <family val="2"/>
        <scheme val="minor"/>
      </rPr>
      <t xml:space="preserve">• To ensure the success of sustainable industrial policies, it is vital to understand and continuously address their risks, costs and benefits.
</t>
    </r>
    <r>
      <rPr>
        <sz val="5"/>
        <rFont val="Calibri"/>
        <family val="2"/>
        <scheme val="minor"/>
      </rPr>
      <t xml:space="preserve">
</t>
    </r>
    <r>
      <rPr>
        <sz val="11"/>
        <rFont val="Calibri"/>
        <family val="2"/>
        <scheme val="minor"/>
      </rPr>
      <t>• There seems to be a case to increase efforts on the integration and implementation of EIPs through existing policies, regulations and roadmaps which are already supported by relevant and influential ministries (e.g. National Circular Economy Strategy in Colombia). This is preferable to developing new policy documents and roadmaps mainly through one ministry.</t>
    </r>
  </si>
  <si>
    <t>MODULES IN THE TOOL</t>
  </si>
  <si>
    <t>MODULE 1</t>
  </si>
  <si>
    <t>MODULE 2</t>
  </si>
  <si>
    <t>MODULE 3</t>
  </si>
  <si>
    <t>MODULE 4</t>
  </si>
  <si>
    <t>MODULE 5</t>
  </si>
  <si>
    <t>MODULE 6</t>
  </si>
  <si>
    <t>Step can be undertaken at office of expert/development agency. Visits to government offices may be required.</t>
  </si>
  <si>
    <t>1 to 3 person days</t>
  </si>
  <si>
    <t>Government agencies</t>
  </si>
  <si>
    <r>
      <rPr>
        <b/>
        <sz val="11"/>
        <rFont val="Calibri"/>
        <family val="2"/>
      </rPr>
      <t>Theory of change:</t>
    </r>
    <r>
      <rPr>
        <b/>
        <sz val="11"/>
        <color rgb="FF81BD37"/>
        <rFont val="Calibri"/>
        <family val="2"/>
      </rPr>
      <t xml:space="preserve"> </t>
    </r>
    <r>
      <rPr>
        <sz val="11"/>
        <rFont val="Calibri"/>
        <family val="2"/>
      </rPr>
      <t>It is recommended that at the start of the policy intervention process, an easily communicated long-term vision for EIP development and implementation is defined. Utilizing a “Theory of Change” methodology will help to organize ideas as to what change is desirable and also possible. The theory of change illustrates how (policy) interventions intend to achieve the desired results by reviewing underlying challenges and causal pathways (e.g. processes  through which an outcome is brought into practice). It is of key importance to develop the Theory of Change in consultation with all relevant stakeholders.</t>
    </r>
  </si>
  <si>
    <r>
      <rPr>
        <b/>
        <sz val="14"/>
        <color rgb="FF81BD37"/>
        <rFont val="Arial"/>
        <family val="2"/>
      </rPr>
      <t>Objective:</t>
    </r>
    <r>
      <rPr>
        <b/>
        <sz val="11"/>
        <color rgb="FF81BD37"/>
        <rFont val="Calibri"/>
        <family val="2"/>
      </rPr>
      <t xml:space="preserve"> </t>
    </r>
    <r>
      <rPr>
        <sz val="11"/>
        <rFont val="Calibri"/>
        <family val="2"/>
      </rPr>
      <t>To assist with defining a policy vision/goal for eco-industrial park development in a country, by using the Theory of Change.</t>
    </r>
  </si>
  <si>
    <r>
      <t xml:space="preserve">This module (worksheet "2. Develop policy vision-goal") assists with defining a policy vision/goal for eco-industrial park development in a country.
</t>
    </r>
    <r>
      <rPr>
        <sz val="5"/>
        <rFont val="Calibri"/>
        <family val="2"/>
        <scheme val="minor"/>
      </rPr>
      <t xml:space="preserve">
</t>
    </r>
    <r>
      <rPr>
        <sz val="11"/>
        <rFont val="Calibri"/>
        <family val="2"/>
        <scheme val="minor"/>
      </rPr>
      <t xml:space="preserve">It is recommended that at the start of the policy intervention process, an easily communicated long-term vision for EIP development and implementation is defined. Utilizing a “Theory of Change” methodology will help to organize ideas as to what change is desirable and also possible. The Theory of Change illustrates how (policy) interventions intend to achieve the desired results by reviewing underlying challenges and causal pathways (e.g. processes  through which an outcome is brought into practice). It is of key importance to develop the Theory of Change in consultation with all relevant stakeholders.
</t>
    </r>
    <r>
      <rPr>
        <sz val="5"/>
        <rFont val="Calibri"/>
        <family val="2"/>
        <scheme val="minor"/>
      </rPr>
      <t xml:space="preserve">
</t>
    </r>
    <r>
      <rPr>
        <sz val="11"/>
        <rFont val="Calibri"/>
        <family val="2"/>
        <scheme val="minor"/>
      </rPr>
      <t>The module includes a detailed template for developing national policy vision and goal for EIPs through a step-by-step approach building upon a simplified Theory of Change. Each step is clearly defined in the module, including specific instructions for each step.</t>
    </r>
  </si>
  <si>
    <r>
      <t xml:space="preserve">Name exsting policies which have been reviewed as part of this Quick Scan
</t>
    </r>
    <r>
      <rPr>
        <sz val="11"/>
        <rFont val="Calibri"/>
        <family val="2"/>
        <scheme val="minor"/>
      </rPr>
      <t>(If needed, you can insert rows to add more names of existing policies)</t>
    </r>
  </si>
  <si>
    <t>Assessment table for multi-criteria decision analysis</t>
  </si>
  <si>
    <t>PAGE</t>
  </si>
  <si>
    <t>Partnership for Action on Green Economy</t>
  </si>
  <si>
    <t>NGO</t>
  </si>
  <si>
    <t>Non-governmental organization</t>
  </si>
  <si>
    <t>Stakeholder sticks to agreements and is interested in participating in the EIP project.</t>
  </si>
  <si>
    <t>Preparatory phase of the Global EIP Programme in Colombia (GEIPP, 2019)</t>
  </si>
  <si>
    <t>Policy support and actions for the EIP project</t>
  </si>
  <si>
    <t>Template for policy action planning</t>
  </si>
  <si>
    <t>Preparatory work can be undertaken at office of expert/development agency. Strongly recommended to complete module in workshop setting with relevant government agencies.</t>
  </si>
  <si>
    <t>This module (worksheet "3. Review existing policies") creates of an overview of existing policies and governance structures relevant to EIPs in the country, and the potential for integrating the EIP concept into existing policies.
The module provides a "quick scan" self assessment to review existing policies based on a set a qualitative questions and multiple-choice answers,  organized by topic (e.g. alignment with national context, policy domains and instruments, policy pathways and integration, policy implementation).</t>
  </si>
  <si>
    <r>
      <t xml:space="preserve">This module (worksheet "6. EIP policy action planning") assists international development agencies (e.g. UNIDO) and their national service providers in scoping their policy support actions. If desired, the action planning can be extended to national governmental agencies, although they are likely to apply their own action planning and monitoring procedures.
</t>
    </r>
    <r>
      <rPr>
        <sz val="5"/>
        <rFont val="Calibri"/>
        <family val="2"/>
        <scheme val="minor"/>
      </rPr>
      <t xml:space="preserve">
</t>
    </r>
    <r>
      <rPr>
        <sz val="11"/>
        <rFont val="Calibri"/>
        <family val="2"/>
        <scheme val="minor"/>
      </rPr>
      <t xml:space="preserve">The module includes a detailed template for policy action planning. Each step of the action planning template is clearly defined in the module, including specific instructions for each step and illustrative examples on how to fill in the template.
</t>
    </r>
    <r>
      <rPr>
        <sz val="5"/>
        <rFont val="Calibri"/>
        <family val="2"/>
        <scheme val="minor"/>
      </rPr>
      <t xml:space="preserve">
</t>
    </r>
    <r>
      <rPr>
        <sz val="11"/>
        <rFont val="Calibri"/>
        <family val="2"/>
        <scheme val="minor"/>
      </rPr>
      <t>Recognizing that development agencies may have systems already in place to manage their project actions, it is envisaged that the action plan template provided in this module is adapted to suit the specific requirements of an EIP project. Alternatively, an already existing project action planning system is used instead.</t>
    </r>
  </si>
  <si>
    <r>
      <rPr>
        <b/>
        <sz val="14"/>
        <color rgb="FF81BD37"/>
        <rFont val="Arial"/>
        <family val="2"/>
      </rPr>
      <t xml:space="preserve">Objective: </t>
    </r>
    <r>
      <rPr>
        <sz val="11"/>
        <rFont val="Calibri"/>
        <family val="2"/>
      </rPr>
      <t>Recognizing the complexity and diversity of industrial policies, this worksheet provides detailed suggestions for further reading on the policy development and implementation relevant to Eco-Industrial Parks and sustainable industrial development.</t>
    </r>
  </si>
  <si>
    <t>The objective of this tool is to assist international development agencies (e.g. UNIDO) and its national partners with providing technical support to policy makers on EIP policy planning and development. It can be used as a practical tool  to inform and guide the project team throughout the different stages of the policy development process in relation to Eco-Industrial Parks (e.g. from high level visioning to implementation, as presented in the main menu of this tool).</t>
  </si>
  <si>
    <t>The tool is designed to be used by international development agencies (e.g. by UNIDO consultants) and service providers (e.g. National Cleaner Production Centres) who work on EIP projects, or are involved in the policy development and implementation processes related to eco-industrial parks.
The tool is organised into different modules representing the multiple stages of policy development. The applicability of different modules will depend on the specific scope of the policy work in the EIP projects. Through the main menu, you can easily navigate to the module(s) of your specific interest. The modules are designed to be self-explainatory, and where needed, additional instructions are included in each module on how to complete the assessment.</t>
  </si>
  <si>
    <t xml:space="preserve"> </t>
  </si>
  <si>
    <t>List key assumptions and any justification for step 1 (assumptions can be for all impacts or specific impacts listed above)</t>
  </si>
  <si>
    <t>List key assumptions and any justification for step 2 (assumptions can be for all impacts or specific impacts listed above)</t>
  </si>
  <si>
    <t>List key assumptions and any justification for step 3 (assumptions can be for all impacts or specific impacts listed above)</t>
  </si>
  <si>
    <t>List key assumptions and any justification for step 4 (ssumptions can be for all impacts or specific impacts listed above)</t>
  </si>
  <si>
    <r>
      <t>Is there evidence that implementation of existing policies is happening through change agents</t>
    </r>
    <r>
      <rPr>
        <vertAlign val="superscript"/>
        <sz val="11"/>
        <rFont val="Calibri"/>
        <family val="2"/>
        <scheme val="minor"/>
      </rPr>
      <t>1</t>
    </r>
    <r>
      <rPr>
        <sz val="11"/>
        <rFont val="Calibri"/>
        <family val="2"/>
        <scheme val="minor"/>
      </rPr>
      <t xml:space="preserve"> in influential ministries and regional institutions?</t>
    </r>
  </si>
  <si>
    <r>
      <rPr>
        <vertAlign val="superscript"/>
        <sz val="11"/>
        <color theme="1"/>
        <rFont val="Calibri"/>
        <family val="2"/>
        <scheme val="minor"/>
      </rPr>
      <t>1</t>
    </r>
    <r>
      <rPr>
        <sz val="11"/>
        <color theme="1"/>
        <rFont val="Calibri"/>
        <family val="2"/>
        <scheme val="minor"/>
      </rPr>
      <t xml:space="preserve"> Note: A change agent is a person who facilitates positive and effective transformation processes within organizations through his/her professionalism, personal commitments and interpersonal interactions.</t>
    </r>
  </si>
  <si>
    <r>
      <rPr>
        <b/>
        <sz val="16"/>
        <color rgb="FF81BD37"/>
        <rFont val="Arial"/>
        <family val="2"/>
      </rPr>
      <t>Objective:</t>
    </r>
    <r>
      <rPr>
        <sz val="16"/>
        <color indexed="62"/>
        <rFont val="Arial"/>
        <family val="2"/>
      </rPr>
      <t xml:space="preserve"> </t>
    </r>
    <r>
      <rPr>
        <sz val="16"/>
        <rFont val="Calibri"/>
        <family val="2"/>
      </rPr>
      <t>Assist in scoping policy actions as part of an EIP project.</t>
    </r>
  </si>
  <si>
    <t>Implementation Handbook and Toolbox for EIPs</t>
  </si>
  <si>
    <t>How to operationalize the EIP Framework?</t>
  </si>
  <si>
    <t xml:space="preserve">A Practitioner's Handbook For Eco-Industrial Parks </t>
  </si>
  <si>
    <t>(UNIDO, World Bank Group, GIZ and MOTIE 2018)</t>
  </si>
  <si>
    <r>
      <t xml:space="preserve">ANALYSE STAKEHOLDERS </t>
    </r>
    <r>
      <rPr>
        <sz val="18"/>
        <color theme="0"/>
        <rFont val="Arial"/>
        <family val="2"/>
      </rPr>
      <t>IN COUNTRY</t>
    </r>
  </si>
  <si>
    <r>
      <t xml:space="preserve">Scoring for influencing ability </t>
    </r>
    <r>
      <rPr>
        <sz val="12"/>
        <rFont val="Calibri"/>
        <family val="2"/>
        <scheme val="minor"/>
      </rPr>
      <t>(input for stakeholder matrix below)</t>
    </r>
  </si>
  <si>
    <r>
      <t xml:space="preserve">Scoring for stakeholder interest </t>
    </r>
    <r>
      <rPr>
        <sz val="12"/>
        <rFont val="Calibri"/>
        <family val="2"/>
        <scheme val="minor"/>
      </rPr>
      <t>(input for stakeholder matrix below)</t>
    </r>
  </si>
  <si>
    <r>
      <rPr>
        <b/>
        <sz val="14"/>
        <color rgb="FF81BD37"/>
        <rFont val="Arial"/>
        <family val="2"/>
      </rPr>
      <t>Template:</t>
    </r>
    <r>
      <rPr>
        <b/>
        <sz val="14"/>
        <color rgb="FF81BD37"/>
        <rFont val="Calibri"/>
        <family val="2"/>
        <scheme val="minor"/>
      </rPr>
      <t xml:space="preserve"> </t>
    </r>
    <r>
      <rPr>
        <sz val="11"/>
        <rFont val="Calibri"/>
        <family val="2"/>
      </rPr>
      <t>The table below highlights how stakeholders can be assessed for their suitability for participating in EIP policy process by analysing their influencing power and interests. The table is customised from the practitioner’s guide for policy and decision makers on strategic green industrial policies, which UNIDO developed in collaboration with international organizations (PAGE, 2016). The analysis should be completed for each potential stakeholder relevant to EIP policy development and implementation process, including relevant government agencies, private sector, and NGOs. Template allows for analysis of 12 stakeholders, but more stakeholders can be analyzed if needed.</t>
    </r>
  </si>
  <si>
    <t>If possible, fill in name of specific person</t>
  </si>
  <si>
    <t>Governments play a crucial role in the development of Eco-Industrial Parks (EIPs) by creating the appropriate market conditions, policy and regulatory frameworks, technical guidelines, and by initiating learning and participation processes. The interrelated topics relevant to eco-industrial parks (e.g. advancing resource efficiency, industrial synergies, collective park level infrastructure and utility services, effective park management structures) are often unfamiliar to policy makers in the public sector. EIP related policies will generally only succeed when there is a high-level and long-term commitment from key stakeholders. Moreover, policy interventions must be prioritized and integrated where needed. This EIP Policy Support Tool is built around these success factors and supporting processes.</t>
  </si>
  <si>
    <t>Commments:</t>
  </si>
  <si>
    <t>Insert comment (if needed)</t>
  </si>
  <si>
    <t>Ratings need validation from industrial parks</t>
  </si>
  <si>
    <r>
      <t xml:space="preserve">Analysis of stakeholder listed above 
</t>
    </r>
    <r>
      <rPr>
        <b/>
        <sz val="12"/>
        <color indexed="9"/>
        <rFont val="Calibri"/>
        <family val="2"/>
      </rPr>
      <t>(Mark only one cell with "X")</t>
    </r>
  </si>
  <si>
    <t>Stakeholder is able to influence future infrastructure priorities and related innovations, or to contribute to maximizing the efficient usage of existing infrastructures (e.g. roads, ports, water and electricity supply, water treatment).</t>
  </si>
  <si>
    <t>Very high</t>
  </si>
  <si>
    <t xml:space="preserve">Insert name of stakeholder
- 
- 
- 
- 
- 
- 
</t>
  </si>
  <si>
    <r>
      <t xml:space="preserve">This module (worksheet "1. Analyse stakeholders") assesses stakeholders on their suitability for participating in the EIP policy process.
</t>
    </r>
    <r>
      <rPr>
        <sz val="5"/>
        <rFont val="Calibri"/>
        <family val="2"/>
        <scheme val="minor"/>
      </rPr>
      <t xml:space="preserve">
</t>
    </r>
    <r>
      <rPr>
        <sz val="11"/>
        <rFont val="Calibri"/>
        <family val="2"/>
        <scheme val="minor"/>
      </rPr>
      <t xml:space="preserve">The module includes a template to assess stakeholders on their influencing power and interests. The template should be completed for each relevant stakeholder, including relevant government agencies, private sector, and NGOs.
</t>
    </r>
    <r>
      <rPr>
        <sz val="5"/>
        <rFont val="Calibri"/>
        <family val="2"/>
        <scheme val="minor"/>
      </rPr>
      <t xml:space="preserve">
</t>
    </r>
    <r>
      <rPr>
        <sz val="11"/>
        <rFont val="Calibri"/>
        <family val="2"/>
        <scheme val="minor"/>
      </rPr>
      <t>Completing the analysis will result in an overall qualitative scoring for the influencing ability and interest of each stakeholder. These scorings can be inserted manually into a matrix for stakeholder mapping, which is included in the same worksheet, below the analysis template.</t>
    </r>
  </si>
  <si>
    <r>
      <t xml:space="preserve">This module (worksheet "4. Prioritize interventions") supports the prioritization of policy interventions by creating an understanding of potential trade-offs between EIP policy intervention options.
</t>
    </r>
    <r>
      <rPr>
        <sz val="5"/>
        <rFont val="Calibri"/>
        <family val="2"/>
        <scheme val="minor"/>
      </rPr>
      <t xml:space="preserve">
</t>
    </r>
    <r>
      <rPr>
        <sz val="11"/>
        <rFont val="Calibri"/>
        <family val="2"/>
        <scheme val="minor"/>
      </rPr>
      <t xml:space="preserve">The module includes a detailed template for a multi-criteria analysis in which the identified policy intervention options, prioritization criteria, weightings, and their subsequent scorings can easily be added.  Each step is clearly defined in the module, including specific instructions.
</t>
    </r>
    <r>
      <rPr>
        <sz val="5"/>
        <rFont val="Calibri"/>
        <family val="2"/>
        <scheme val="minor"/>
      </rPr>
      <t xml:space="preserve">
</t>
    </r>
    <r>
      <rPr>
        <sz val="11"/>
        <rFont val="Calibri"/>
        <family val="2"/>
        <scheme val="minor"/>
      </rPr>
      <t>A graph with the outcomes of the multi-criteria analysis is produced automatically based on the completed analysis table.</t>
    </r>
  </si>
  <si>
    <r>
      <t xml:space="preserve">This module (worksheet "5. Overview policy instruments") presents a comparative overview of EIP related policy instruments, including practical international examples. The module assists in selecting suitable policy instruments for EIP related policies. The module does not include any interaction features, but it rather seeks to inform the user about available policy instruments.
</t>
    </r>
    <r>
      <rPr>
        <sz val="5"/>
        <rFont val="Calibri"/>
        <family val="2"/>
        <scheme val="minor"/>
      </rPr>
      <t xml:space="preserve">
</t>
    </r>
    <r>
      <rPr>
        <sz val="11"/>
        <rFont val="Calibri"/>
        <family val="2"/>
        <scheme val="minor"/>
      </rPr>
      <t>The following key aspects are important to consider when selecting policy instruments, and therefore included in the comparative review of this module:
• When identifying key policy instruments, policymakers need to assess their potential impacts.
• Selection of policy instruments needs to be carefully considered to identify the options that are best suited to the country's level of industrialization, environmental and socio-economic needs.
• SMEs often represent a significant share of industries in most industrial parks, so a coherent SME policy framework is essential in formulating an inclusive EIP policy interventions.</t>
    </r>
  </si>
  <si>
    <t>0.25 person day</t>
  </si>
  <si>
    <t>Other challenges</t>
  </si>
</sst>
</file>

<file path=xl/styles.xml><?xml version="1.0" encoding="utf-8"?>
<styleSheet xmlns="http://schemas.openxmlformats.org/spreadsheetml/2006/main" xmlns:mc="http://schemas.openxmlformats.org/markup-compatibility/2006" xmlns:x14ac="http://schemas.microsoft.com/office/spreadsheetml/2009/9/ac" mc:Ignorable="x14ac">
  <fonts count="79">
    <font>
      <sz val="11"/>
      <color theme="1"/>
      <name val="Calibri"/>
      <family val="2"/>
      <scheme val="minor"/>
    </font>
    <font>
      <sz val="11"/>
      <name val="Calibri"/>
      <family val="2"/>
    </font>
    <font>
      <sz val="11"/>
      <color indexed="9"/>
      <name val="Calibri"/>
      <family val="2"/>
    </font>
    <font>
      <b/>
      <sz val="11"/>
      <color theme="0"/>
      <name val="Calibri"/>
      <family val="2"/>
      <scheme val="minor"/>
    </font>
    <font>
      <b/>
      <sz val="11"/>
      <color theme="1"/>
      <name val="Calibri"/>
      <family val="2"/>
      <scheme val="minor"/>
    </font>
    <font>
      <sz val="11"/>
      <color rgb="FFFF0000"/>
      <name val="Calibri"/>
      <family val="2"/>
      <scheme val="minor"/>
    </font>
    <font>
      <b/>
      <sz val="11"/>
      <name val="Calibri"/>
      <family val="2"/>
      <scheme val="minor"/>
    </font>
    <font>
      <b/>
      <sz val="14"/>
      <color theme="4"/>
      <name val="Calibri"/>
      <family val="2"/>
      <scheme val="minor"/>
    </font>
    <font>
      <sz val="11"/>
      <name val="Calibri"/>
      <family val="2"/>
      <scheme val="minor"/>
    </font>
    <font>
      <i/>
      <sz val="11"/>
      <color theme="1"/>
      <name val="Calibri"/>
      <family val="2"/>
      <scheme val="minor"/>
    </font>
    <font>
      <b/>
      <sz val="14"/>
      <color theme="0"/>
      <name val="Calibri"/>
      <family val="2"/>
      <scheme val="minor"/>
    </font>
    <font>
      <sz val="8"/>
      <name val="Calibri"/>
      <family val="2"/>
      <scheme val="minor"/>
    </font>
    <font>
      <b/>
      <sz val="14"/>
      <color rgb="FF81BD38"/>
      <name val="Arial"/>
      <family val="2"/>
    </font>
    <font>
      <b/>
      <sz val="12"/>
      <color theme="0"/>
      <name val="Calibri"/>
      <family val="2"/>
    </font>
    <font>
      <b/>
      <sz val="14"/>
      <color rgb="FF81BD37"/>
      <name val="Calibri"/>
      <family val="2"/>
      <scheme val="minor"/>
    </font>
    <font>
      <u/>
      <sz val="11"/>
      <color theme="11"/>
      <name val="Calibri"/>
      <family val="2"/>
      <scheme val="minor"/>
    </font>
    <font>
      <sz val="11"/>
      <color theme="1"/>
      <name val="Calibri"/>
      <family val="2"/>
      <scheme val="minor"/>
    </font>
    <font>
      <u/>
      <sz val="11"/>
      <color theme="10"/>
      <name val="Calibri"/>
      <family val="2"/>
      <scheme val="minor"/>
    </font>
    <font>
      <b/>
      <sz val="11"/>
      <name val="Calibri"/>
      <family val="2"/>
    </font>
    <font>
      <b/>
      <sz val="11"/>
      <color rgb="FFFF0000"/>
      <name val="Calibri"/>
      <family val="2"/>
      <scheme val="minor"/>
    </font>
    <font>
      <sz val="11"/>
      <color theme="0" tint="-0.499984740745262"/>
      <name val="Calibri"/>
      <family val="2"/>
      <scheme val="minor"/>
    </font>
    <font>
      <b/>
      <sz val="11"/>
      <color theme="0" tint="-0.499984740745262"/>
      <name val="Calibri"/>
      <family val="2"/>
      <scheme val="minor"/>
    </font>
    <font>
      <i/>
      <sz val="11"/>
      <name val="Calibri"/>
      <family val="2"/>
      <scheme val="minor"/>
    </font>
    <font>
      <b/>
      <sz val="11"/>
      <color theme="0"/>
      <name val="Calibri"/>
      <family val="2"/>
    </font>
    <font>
      <b/>
      <sz val="14"/>
      <color theme="0"/>
      <name val="Calibri"/>
      <family val="2"/>
    </font>
    <font>
      <b/>
      <sz val="22"/>
      <color theme="0"/>
      <name val="Arial"/>
      <family val="2"/>
    </font>
    <font>
      <sz val="22"/>
      <color theme="0"/>
      <name val="Arial"/>
      <family val="2"/>
    </font>
    <font>
      <b/>
      <sz val="11"/>
      <color rgb="FF81BD37"/>
      <name val="Calibri"/>
      <family val="2"/>
    </font>
    <font>
      <b/>
      <sz val="14"/>
      <color theme="4"/>
      <name val="Calibri"/>
      <family val="2"/>
    </font>
    <font>
      <sz val="10"/>
      <color theme="1"/>
      <name val="Calibri"/>
      <family val="2"/>
      <charset val="136"/>
    </font>
    <font>
      <sz val="11"/>
      <color theme="1"/>
      <name val="Calibri"/>
      <family val="2"/>
    </font>
    <font>
      <sz val="11"/>
      <color rgb="FF81BD37"/>
      <name val="Calibri"/>
      <family val="2"/>
    </font>
    <font>
      <b/>
      <sz val="12"/>
      <color theme="0"/>
      <name val="Calibri"/>
      <family val="2"/>
      <scheme val="minor"/>
    </font>
    <font>
      <sz val="11"/>
      <color theme="1" tint="0.34998626667073579"/>
      <name val="Calibri"/>
      <family val="2"/>
      <scheme val="minor"/>
    </font>
    <font>
      <b/>
      <sz val="14"/>
      <color rgb="FF81BD37"/>
      <name val="Arial"/>
      <family val="2"/>
    </font>
    <font>
      <sz val="14"/>
      <name val="Arial"/>
      <family val="2"/>
    </font>
    <font>
      <b/>
      <sz val="14"/>
      <color theme="4"/>
      <name val="Arial"/>
      <family val="2"/>
    </font>
    <font>
      <b/>
      <sz val="15"/>
      <name val="Calibri"/>
      <family val="2"/>
      <scheme val="minor"/>
    </font>
    <font>
      <sz val="11"/>
      <color rgb="FF005394"/>
      <name val="Calibri"/>
      <family val="2"/>
      <scheme val="minor"/>
    </font>
    <font>
      <b/>
      <sz val="18"/>
      <color theme="0"/>
      <name val="Arial"/>
      <family val="2"/>
    </font>
    <font>
      <sz val="18"/>
      <color theme="0"/>
      <name val="Arial"/>
      <family val="2"/>
    </font>
    <font>
      <b/>
      <sz val="22"/>
      <color theme="0"/>
      <name val="Arial"/>
      <family val="2"/>
    </font>
    <font>
      <sz val="12"/>
      <color theme="0"/>
      <name val="Calibri"/>
      <family val="2"/>
      <scheme val="minor"/>
    </font>
    <font>
      <b/>
      <sz val="12"/>
      <color theme="0"/>
      <name val="Calibri"/>
      <family val="2"/>
      <scheme val="minor"/>
    </font>
    <font>
      <b/>
      <sz val="14"/>
      <color rgb="FF81BD37"/>
      <name val="Arial"/>
      <family val="2"/>
    </font>
    <font>
      <b/>
      <sz val="14"/>
      <color theme="4"/>
      <name val="Calibri"/>
      <family val="2"/>
    </font>
    <font>
      <b/>
      <sz val="14"/>
      <color rgb="FF66B42D"/>
      <name val="Calibri"/>
      <family val="2"/>
    </font>
    <font>
      <sz val="14"/>
      <color rgb="FF66B42D"/>
      <name val="Calibri"/>
      <family val="2"/>
    </font>
    <font>
      <sz val="14"/>
      <color theme="1"/>
      <name val="Calibri"/>
      <family val="2"/>
      <scheme val="minor"/>
    </font>
    <font>
      <b/>
      <sz val="14"/>
      <color theme="1"/>
      <name val="Calibri"/>
      <family val="2"/>
      <scheme val="minor"/>
    </font>
    <font>
      <b/>
      <sz val="22"/>
      <color rgb="FF005394"/>
      <name val="Calibri"/>
      <family val="2"/>
      <scheme val="minor"/>
    </font>
    <font>
      <b/>
      <sz val="16"/>
      <color rgb="FF005394"/>
      <name val="Calibri"/>
      <family val="2"/>
      <scheme val="minor"/>
    </font>
    <font>
      <b/>
      <sz val="20"/>
      <color theme="0"/>
      <name val="Arial"/>
      <family val="2"/>
    </font>
    <font>
      <sz val="20"/>
      <color theme="0"/>
      <name val="Arial"/>
      <family val="2"/>
    </font>
    <font>
      <b/>
      <sz val="11"/>
      <color theme="0"/>
      <name val="Arial"/>
      <family val="2"/>
    </font>
    <font>
      <b/>
      <sz val="14"/>
      <color theme="0"/>
      <name val="Arial"/>
      <family val="2"/>
    </font>
    <font>
      <b/>
      <sz val="14"/>
      <color rgb="FF4C1966"/>
      <name val="Calibri"/>
      <family val="2"/>
      <scheme val="minor"/>
    </font>
    <font>
      <b/>
      <sz val="14"/>
      <color theme="1" tint="0.34998626667073579"/>
      <name val="Calibri"/>
      <family val="2"/>
      <scheme val="minor"/>
    </font>
    <font>
      <b/>
      <sz val="14"/>
      <color theme="1" tint="0.499984740745262"/>
      <name val="Calibri"/>
      <family val="2"/>
      <scheme val="minor"/>
    </font>
    <font>
      <sz val="12"/>
      <name val="Calibri"/>
      <family val="2"/>
      <scheme val="minor"/>
    </font>
    <font>
      <b/>
      <sz val="11"/>
      <color rgb="FF4C1966"/>
      <name val="Calibri"/>
      <family val="2"/>
      <scheme val="minor"/>
    </font>
    <font>
      <b/>
      <sz val="12"/>
      <color rgb="FF4C1966"/>
      <name val="Calibri"/>
      <family val="2"/>
      <scheme val="minor"/>
    </font>
    <font>
      <vertAlign val="subscript"/>
      <sz val="11"/>
      <color theme="1"/>
      <name val="Calibri"/>
      <family val="2"/>
      <scheme val="minor"/>
    </font>
    <font>
      <b/>
      <sz val="14"/>
      <color rgb="FF7D508C"/>
      <name val="Calibri"/>
      <family val="2"/>
      <scheme val="minor"/>
    </font>
    <font>
      <b/>
      <sz val="11"/>
      <color rgb="FF81BD37"/>
      <name val="Calibri"/>
      <family val="2"/>
      <scheme val="minor"/>
    </font>
    <font>
      <b/>
      <sz val="12"/>
      <color rgb="FF81BD37"/>
      <name val="Calibri"/>
      <family val="2"/>
      <scheme val="minor"/>
    </font>
    <font>
      <sz val="5"/>
      <name val="Calibri"/>
      <family val="2"/>
      <scheme val="minor"/>
    </font>
    <font>
      <b/>
      <sz val="12"/>
      <name val="Calibri"/>
      <family val="2"/>
      <scheme val="minor"/>
    </font>
    <font>
      <vertAlign val="superscript"/>
      <sz val="11"/>
      <name val="Calibri"/>
      <family val="2"/>
      <scheme val="minor"/>
    </font>
    <font>
      <vertAlign val="superscript"/>
      <sz val="11"/>
      <color theme="1"/>
      <name val="Calibri"/>
      <family val="2"/>
      <scheme val="minor"/>
    </font>
    <font>
      <b/>
      <sz val="16"/>
      <color theme="4"/>
      <name val="Calibri"/>
      <family val="2"/>
    </font>
    <font>
      <b/>
      <sz val="16"/>
      <color rgb="FF81BD37"/>
      <name val="Arial"/>
      <family val="2"/>
    </font>
    <font>
      <sz val="16"/>
      <color indexed="62"/>
      <name val="Arial"/>
      <family val="2"/>
    </font>
    <font>
      <sz val="16"/>
      <name val="Calibri"/>
      <family val="2"/>
    </font>
    <font>
      <sz val="16"/>
      <color theme="1"/>
      <name val="Calibri"/>
      <family val="2"/>
      <scheme val="minor"/>
    </font>
    <font>
      <b/>
      <sz val="16"/>
      <color theme="1"/>
      <name val="Calibri"/>
      <family val="2"/>
      <scheme val="minor"/>
    </font>
    <font>
      <b/>
      <sz val="14"/>
      <name val="Calibri"/>
      <family val="2"/>
      <scheme val="minor"/>
    </font>
    <font>
      <b/>
      <sz val="12"/>
      <color indexed="9"/>
      <name val="Calibri"/>
      <family val="2"/>
    </font>
    <font>
      <sz val="14"/>
      <name val="Calibri"/>
      <family val="2"/>
      <scheme val="minor"/>
    </font>
  </fonts>
  <fills count="2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81BD37"/>
        <bgColor indexed="64"/>
      </patternFill>
    </fill>
    <fill>
      <patternFill patternType="solid">
        <fgColor theme="5"/>
        <bgColor indexed="64"/>
      </patternFill>
    </fill>
    <fill>
      <patternFill patternType="solid">
        <fgColor rgb="FF00B050"/>
        <bgColor indexed="64"/>
      </patternFill>
    </fill>
    <fill>
      <patternFill patternType="solid">
        <fgColor rgb="FFFF00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rgb="FFFFF6DE"/>
        <bgColor indexed="64"/>
      </patternFill>
    </fill>
    <fill>
      <patternFill patternType="solid">
        <fgColor rgb="FFF9C51F"/>
        <bgColor indexed="64"/>
      </patternFill>
    </fill>
    <fill>
      <patternFill patternType="solid">
        <fgColor rgb="FF005394"/>
        <bgColor indexed="64"/>
      </patternFill>
    </fill>
    <fill>
      <patternFill patternType="solid">
        <fgColor rgb="FF336A24"/>
        <bgColor rgb="FF000000"/>
      </patternFill>
    </fill>
    <fill>
      <patternFill patternType="solid">
        <fgColor rgb="FFC55B25"/>
        <bgColor rgb="FF000000"/>
      </patternFill>
    </fill>
    <fill>
      <patternFill patternType="solid">
        <fgColor rgb="FF4C1966"/>
        <bgColor rgb="FF000000"/>
      </patternFill>
    </fill>
    <fill>
      <patternFill patternType="solid">
        <fgColor rgb="FF66B42D"/>
        <bgColor rgb="FF000000"/>
      </patternFill>
    </fill>
    <fill>
      <patternFill patternType="solid">
        <fgColor rgb="FF880E1B"/>
        <bgColor rgb="FF000000"/>
      </patternFill>
    </fill>
    <fill>
      <patternFill patternType="solid">
        <fgColor rgb="FFD9E1F2"/>
        <bgColor indexed="64"/>
      </patternFill>
    </fill>
    <fill>
      <patternFill patternType="solid">
        <fgColor rgb="FF0096D6"/>
        <bgColor rgb="FF000000"/>
      </patternFill>
    </fill>
    <fill>
      <patternFill patternType="solid">
        <fgColor rgb="FFC55B25"/>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ck">
        <color auto="1"/>
      </left>
      <right style="thin">
        <color auto="1"/>
      </right>
      <top style="medium">
        <color auto="1"/>
      </top>
      <bottom style="thin">
        <color auto="1"/>
      </bottom>
      <diagonal/>
    </border>
    <border>
      <left style="thin">
        <color auto="1"/>
      </left>
      <right style="thick">
        <color auto="1"/>
      </right>
      <top style="medium">
        <color auto="1"/>
      </top>
      <bottom style="thin">
        <color auto="1"/>
      </bottom>
      <diagonal/>
    </border>
    <border>
      <left style="thin">
        <color auto="1"/>
      </left>
      <right style="thin">
        <color auto="1"/>
      </right>
      <top/>
      <bottom style="medium">
        <color auto="1"/>
      </bottom>
      <diagonal/>
    </border>
    <border>
      <left/>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medium">
        <color auto="1"/>
      </bottom>
      <diagonal/>
    </border>
    <border>
      <left/>
      <right style="thick">
        <color auto="1"/>
      </right>
      <top style="thin">
        <color auto="1"/>
      </top>
      <bottom style="thin">
        <color auto="1"/>
      </bottom>
      <diagonal/>
    </border>
    <border>
      <left style="thick">
        <color auto="1"/>
      </left>
      <right/>
      <top style="thin">
        <color auto="1"/>
      </top>
      <bottom style="thin">
        <color auto="1"/>
      </bottom>
      <diagonal/>
    </border>
    <border>
      <left/>
      <right/>
      <top style="thin">
        <color auto="1"/>
      </top>
      <bottom style="medium">
        <color auto="1"/>
      </bottom>
      <diagonal/>
    </border>
    <border>
      <left style="thin">
        <color auto="1"/>
      </left>
      <right style="thin">
        <color auto="1"/>
      </right>
      <top style="medium">
        <color auto="1"/>
      </top>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top style="thin">
        <color auto="1"/>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0" tint="-0.499984740745262"/>
      </left>
      <right/>
      <top/>
      <bottom/>
      <diagonal/>
    </border>
    <border>
      <left/>
      <right style="medium">
        <color theme="0"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bottom/>
      <diagonal/>
    </border>
    <border>
      <left/>
      <right style="medium">
        <color theme="1"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rgb="FF81BD37"/>
      </left>
      <right/>
      <top style="medium">
        <color rgb="FF81BD37"/>
      </top>
      <bottom/>
      <diagonal/>
    </border>
    <border>
      <left/>
      <right/>
      <top style="medium">
        <color rgb="FF81BD37"/>
      </top>
      <bottom/>
      <diagonal/>
    </border>
    <border>
      <left/>
      <right style="medium">
        <color rgb="FF81BD37"/>
      </right>
      <top style="medium">
        <color rgb="FF81BD37"/>
      </top>
      <bottom/>
      <diagonal/>
    </border>
    <border>
      <left style="medium">
        <color rgb="FF81BD37"/>
      </left>
      <right/>
      <top/>
      <bottom/>
      <diagonal/>
    </border>
    <border>
      <left/>
      <right style="medium">
        <color rgb="FF81BD37"/>
      </right>
      <top/>
      <bottom/>
      <diagonal/>
    </border>
    <border>
      <left style="medium">
        <color rgb="FF81BD37"/>
      </left>
      <right/>
      <top/>
      <bottom style="medium">
        <color rgb="FF81BD37"/>
      </bottom>
      <diagonal/>
    </border>
    <border>
      <left/>
      <right/>
      <top/>
      <bottom style="medium">
        <color rgb="FF81BD37"/>
      </bottom>
      <diagonal/>
    </border>
    <border>
      <left/>
      <right style="medium">
        <color rgb="FF81BD37"/>
      </right>
      <top/>
      <bottom style="medium">
        <color rgb="FF81BD37"/>
      </bottom>
      <diagonal/>
    </border>
  </borders>
  <cellStyleXfs count="36">
    <xf numFmtId="0" fontId="0" fillId="0" borderId="0"/>
    <xf numFmtId="0" fontId="15"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6" fillId="12" borderId="11">
      <alignment horizontal="center" vertical="center"/>
      <protection locked="0"/>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 fillId="13" borderId="1" applyAlignment="0">
      <alignment horizontal="right" vertical="center"/>
    </xf>
    <xf numFmtId="0" fontId="32" fillId="14" borderId="6" applyAlignment="0">
      <alignment horizontal="center" vertical="center" wrapText="1"/>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386">
    <xf numFmtId="0" fontId="0" fillId="0" borderId="0" xfId="0"/>
    <xf numFmtId="0" fontId="0" fillId="0" borderId="0" xfId="0" applyAlignment="1">
      <alignment vertical="top"/>
    </xf>
    <xf numFmtId="0" fontId="7" fillId="0" borderId="0" xfId="0" applyFont="1" applyAlignment="1">
      <alignment vertical="top"/>
    </xf>
    <xf numFmtId="0" fontId="0" fillId="0" borderId="0" xfId="0" applyAlignment="1">
      <alignment wrapText="1"/>
    </xf>
    <xf numFmtId="0" fontId="0" fillId="0" borderId="0" xfId="0" applyAlignment="1">
      <alignment vertical="center"/>
    </xf>
    <xf numFmtId="0" fontId="0" fillId="0" borderId="0" xfId="0" applyAlignment="1">
      <alignment vertical="top" wrapText="1"/>
    </xf>
    <xf numFmtId="0" fontId="0" fillId="0" borderId="0" xfId="0" applyAlignment="1">
      <alignment horizontal="left" vertical="top"/>
    </xf>
    <xf numFmtId="0" fontId="3" fillId="0" borderId="2" xfId="0" applyFont="1" applyBorder="1" applyAlignment="1">
      <alignment horizontal="right" vertical="top" wrapText="1"/>
    </xf>
    <xf numFmtId="0" fontId="0" fillId="0" borderId="0" xfId="0" applyAlignment="1">
      <alignment horizontal="left" vertical="center" wrapText="1" indent="1"/>
    </xf>
    <xf numFmtId="0" fontId="0" fillId="0" borderId="0" xfId="0" applyAlignment="1">
      <alignment horizontal="left" vertical="center" indent="1"/>
    </xf>
    <xf numFmtId="0" fontId="8" fillId="0" borderId="0" xfId="0" applyFont="1" applyAlignment="1">
      <alignment horizontal="left" vertical="center" wrapText="1" indent="1"/>
    </xf>
    <xf numFmtId="0" fontId="3" fillId="0" borderId="0" xfId="0" applyFont="1" applyAlignment="1">
      <alignment horizontal="center" vertical="center"/>
    </xf>
    <xf numFmtId="0" fontId="4" fillId="0" borderId="7" xfId="0" applyFont="1" applyBorder="1" applyAlignment="1">
      <alignment horizontal="left" vertical="center" wrapText="1"/>
    </xf>
    <xf numFmtId="0" fontId="0" fillId="5" borderId="0" xfId="0" applyFill="1" applyAlignment="1">
      <alignment wrapText="1"/>
    </xf>
    <xf numFmtId="0" fontId="3" fillId="5" borderId="0" xfId="0" applyFont="1" applyFill="1"/>
    <xf numFmtId="0" fontId="17" fillId="0" borderId="0" xfId="3" applyAlignment="1">
      <alignment vertical="top"/>
    </xf>
    <xf numFmtId="0" fontId="6" fillId="0" borderId="0" xfId="0" applyFont="1" applyAlignment="1">
      <alignment vertical="top"/>
    </xf>
    <xf numFmtId="0" fontId="5" fillId="0" borderId="0" xfId="0" applyFont="1" applyAlignment="1">
      <alignment vertical="top"/>
    </xf>
    <xf numFmtId="0" fontId="3" fillId="7" borderId="1" xfId="0" applyFont="1" applyFill="1" applyBorder="1" applyAlignment="1">
      <alignment horizontal="center" vertical="top" wrapText="1"/>
    </xf>
    <xf numFmtId="0" fontId="3" fillId="8" borderId="1" xfId="0" applyFont="1" applyFill="1" applyBorder="1" applyAlignment="1">
      <alignment horizontal="center" vertical="top" wrapText="1"/>
    </xf>
    <xf numFmtId="0" fontId="5" fillId="0" borderId="0" xfId="0" applyFont="1" applyAlignment="1">
      <alignment vertical="top" wrapText="1"/>
    </xf>
    <xf numFmtId="0" fontId="19" fillId="0" borderId="0" xfId="0" applyFont="1" applyAlignment="1">
      <alignment vertical="top" wrapText="1"/>
    </xf>
    <xf numFmtId="0" fontId="6" fillId="0" borderId="0" xfId="0" applyFont="1" applyAlignment="1">
      <alignment vertical="top" wrapText="1"/>
    </xf>
    <xf numFmtId="0" fontId="8" fillId="0" borderId="0" xfId="0" applyFont="1" applyAlignment="1">
      <alignment horizontal="left" vertical="top" wrapText="1"/>
    </xf>
    <xf numFmtId="0" fontId="0" fillId="0" borderId="2" xfId="0" applyBorder="1" applyAlignment="1">
      <alignment vertical="top" wrapText="1"/>
    </xf>
    <xf numFmtId="0" fontId="0" fillId="0" borderId="0" xfId="0" applyAlignment="1">
      <alignment horizontal="left" vertical="top" wrapText="1"/>
    </xf>
    <xf numFmtId="0" fontId="0" fillId="0" borderId="0" xfId="0" applyAlignment="1">
      <alignment horizontal="center" vertical="top" wrapText="1"/>
    </xf>
    <xf numFmtId="0" fontId="6" fillId="9" borderId="6"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1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5" fillId="0" borderId="2" xfId="0" applyFont="1" applyBorder="1" applyAlignment="1">
      <alignment horizontal="center" vertical="center" wrapText="1"/>
    </xf>
    <xf numFmtId="0" fontId="0" fillId="12" borderId="10" xfId="0" applyFill="1" applyBorder="1" applyAlignment="1" applyProtection="1">
      <alignment horizontal="center" vertical="center"/>
      <protection locked="0"/>
    </xf>
    <xf numFmtId="0" fontId="0" fillId="12" borderId="8" xfId="0" applyFill="1" applyBorder="1" applyAlignment="1" applyProtection="1">
      <alignment horizontal="center" vertical="center"/>
      <protection locked="0"/>
    </xf>
    <xf numFmtId="0" fontId="0" fillId="12" borderId="9" xfId="0" applyFill="1" applyBorder="1" applyAlignment="1" applyProtection="1">
      <alignment horizontal="center" vertical="center"/>
      <protection locked="0"/>
    </xf>
    <xf numFmtId="0" fontId="25" fillId="5" borderId="0" xfId="0" applyFont="1" applyFill="1" applyAlignment="1">
      <alignment vertical="center" wrapText="1"/>
    </xf>
    <xf numFmtId="0" fontId="24" fillId="14" borderId="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9" fillId="15" borderId="1" xfId="0" applyFont="1" applyFill="1" applyBorder="1"/>
    <xf numFmtId="0" fontId="29" fillId="16" borderId="1" xfId="0" applyFont="1" applyFill="1" applyBorder="1"/>
    <xf numFmtId="0" fontId="29" fillId="17" borderId="1" xfId="0" applyFont="1" applyFill="1" applyBorder="1"/>
    <xf numFmtId="0" fontId="29" fillId="18" borderId="1" xfId="0" applyFont="1" applyFill="1" applyBorder="1"/>
    <xf numFmtId="0" fontId="29" fillId="19" borderId="1" xfId="0" applyFont="1" applyFill="1" applyBorder="1"/>
    <xf numFmtId="0" fontId="3" fillId="14" borderId="1" xfId="0" applyFont="1" applyFill="1" applyBorder="1" applyAlignment="1">
      <alignment horizontal="center" vertical="center" wrapText="1"/>
    </xf>
    <xf numFmtId="0" fontId="13" fillId="14" borderId="1" xfId="0" applyFont="1" applyFill="1" applyBorder="1" applyAlignment="1">
      <alignment horizontal="right" vertical="center" wrapText="1"/>
    </xf>
    <xf numFmtId="0" fontId="6" fillId="3" borderId="1" xfId="0" applyFont="1" applyFill="1" applyBorder="1" applyAlignment="1">
      <alignment vertical="center"/>
    </xf>
    <xf numFmtId="0" fontId="8" fillId="0" borderId="1" xfId="0" applyFont="1" applyBorder="1" applyAlignment="1">
      <alignment horizontal="left" vertical="center" wrapText="1" indent="1"/>
    </xf>
    <xf numFmtId="0" fontId="8" fillId="4" borderId="5" xfId="0" applyFont="1" applyFill="1" applyBorder="1" applyAlignment="1">
      <alignment horizontal="center" vertical="center" wrapText="1"/>
    </xf>
    <xf numFmtId="0" fontId="8" fillId="12" borderId="16" xfId="0" applyFont="1" applyFill="1" applyBorder="1" applyAlignment="1" applyProtection="1">
      <alignment horizontal="center" vertical="center" wrapText="1"/>
      <protection locked="0"/>
    </xf>
    <xf numFmtId="0" fontId="8" fillId="12" borderId="1" xfId="0" applyFont="1" applyFill="1" applyBorder="1" applyAlignment="1" applyProtection="1">
      <alignment horizontal="center" vertical="center" wrapText="1"/>
      <protection locked="0"/>
    </xf>
    <xf numFmtId="0" fontId="29" fillId="21" borderId="1" xfId="0" applyFont="1" applyFill="1" applyBorder="1"/>
    <xf numFmtId="0" fontId="6" fillId="13" borderId="1" xfId="0" applyFont="1" applyFill="1" applyBorder="1" applyAlignment="1">
      <alignment horizontal="right" vertical="center"/>
    </xf>
    <xf numFmtId="0" fontId="4" fillId="0" borderId="4" xfId="0" applyFont="1" applyBorder="1" applyAlignment="1">
      <alignment horizontal="center" vertical="center" wrapText="1"/>
    </xf>
    <xf numFmtId="0" fontId="4" fillId="13" borderId="1" xfId="0" applyFont="1" applyFill="1" applyBorder="1" applyAlignment="1">
      <alignment horizontal="center" vertical="top" wrapText="1"/>
    </xf>
    <xf numFmtId="0" fontId="20" fillId="0" borderId="1" xfId="0" applyFont="1" applyBorder="1" applyAlignment="1">
      <alignment horizontal="left" vertical="center" wrapText="1" indent="1"/>
    </xf>
    <xf numFmtId="0" fontId="9" fillId="0" borderId="2" xfId="0" applyFont="1" applyBorder="1" applyAlignment="1">
      <alignment horizontal="center" vertical="center"/>
    </xf>
    <xf numFmtId="0" fontId="8" fillId="0" borderId="0" xfId="0" applyFont="1" applyAlignment="1">
      <alignment vertical="top" wrapText="1"/>
    </xf>
    <xf numFmtId="0" fontId="8" fillId="0" borderId="1" xfId="0" applyFont="1" applyBorder="1" applyAlignment="1">
      <alignment horizontal="left" vertical="top" wrapText="1" indent="1"/>
    </xf>
    <xf numFmtId="0" fontId="4" fillId="0" borderId="1" xfId="0" applyFont="1" applyBorder="1" applyAlignment="1">
      <alignment horizontal="left" vertical="top" wrapText="1" indent="1"/>
    </xf>
    <xf numFmtId="0" fontId="17" fillId="0" borderId="1" xfId="3" applyBorder="1" applyAlignment="1">
      <alignment horizontal="left" vertical="top" wrapText="1" indent="1"/>
    </xf>
    <xf numFmtId="0" fontId="8" fillId="0" borderId="6" xfId="0" applyFont="1" applyBorder="1" applyAlignment="1">
      <alignment horizontal="left" vertical="top" wrapText="1" indent="1"/>
    </xf>
    <xf numFmtId="0" fontId="6" fillId="0" borderId="1" xfId="0" applyFont="1" applyBorder="1" applyAlignment="1">
      <alignment horizontal="left" vertical="top" wrapText="1" indent="1"/>
    </xf>
    <xf numFmtId="0" fontId="0" fillId="0" borderId="0" xfId="0" applyAlignment="1">
      <alignment horizontal="left" vertical="center"/>
    </xf>
    <xf numFmtId="0" fontId="17" fillId="0" borderId="1" xfId="3" applyBorder="1" applyAlignment="1">
      <alignment horizontal="left" vertical="center" wrapText="1" indent="1"/>
    </xf>
    <xf numFmtId="0" fontId="0" fillId="8" borderId="1" xfId="0" applyFill="1" applyBorder="1" applyAlignment="1">
      <alignment horizontal="left" vertical="center" wrapText="1"/>
    </xf>
    <xf numFmtId="0" fontId="0" fillId="13" borderId="1" xfId="0" applyFill="1" applyBorder="1" applyAlignment="1">
      <alignment horizontal="left" vertical="center" wrapText="1"/>
    </xf>
    <xf numFmtId="0" fontId="0" fillId="7" borderId="1" xfId="0" applyFill="1" applyBorder="1" applyAlignment="1">
      <alignment horizontal="left" vertical="center" wrapText="1"/>
    </xf>
    <xf numFmtId="0" fontId="0" fillId="0" borderId="1" xfId="0" applyBorder="1" applyAlignment="1">
      <alignment horizontal="left" vertical="center" wrapText="1" indent="1"/>
    </xf>
    <xf numFmtId="0" fontId="0" fillId="13" borderId="1" xfId="0" applyFill="1" applyBorder="1" applyAlignment="1">
      <alignment vertical="center" wrapText="1"/>
    </xf>
    <xf numFmtId="0" fontId="0" fillId="7" borderId="1" xfId="0" applyFill="1" applyBorder="1" applyAlignment="1">
      <alignment vertical="center" wrapText="1"/>
    </xf>
    <xf numFmtId="0" fontId="0" fillId="8" borderId="1" xfId="0" applyFill="1" applyBorder="1" applyAlignment="1">
      <alignment vertical="center" wrapText="1"/>
    </xf>
    <xf numFmtId="0" fontId="21" fillId="0" borderId="1" xfId="0" applyFont="1" applyBorder="1" applyAlignment="1">
      <alignment horizontal="left" vertical="center" wrapText="1" indent="1"/>
    </xf>
    <xf numFmtId="0" fontId="4" fillId="0" borderId="0" xfId="0" applyFont="1" applyAlignment="1">
      <alignment vertical="center"/>
    </xf>
    <xf numFmtId="0" fontId="4" fillId="0" borderId="0" xfId="0" applyFont="1" applyAlignment="1">
      <alignment horizontal="left" vertical="center" indent="1"/>
    </xf>
    <xf numFmtId="0" fontId="32" fillId="0" borderId="2" xfId="0" applyFont="1" applyBorder="1" applyAlignment="1">
      <alignment horizontal="center" vertical="center" wrapText="1"/>
    </xf>
    <xf numFmtId="0" fontId="3" fillId="22" borderId="1" xfId="0" applyFont="1" applyFill="1" applyBorder="1" applyAlignment="1">
      <alignment horizontal="left" vertical="center" indent="1"/>
    </xf>
    <xf numFmtId="0" fontId="2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20" borderId="0" xfId="0" applyFill="1" applyAlignment="1">
      <alignment vertical="top"/>
    </xf>
    <xf numFmtId="0" fontId="4" fillId="20" borderId="0" xfId="0" applyFont="1" applyFill="1" applyAlignment="1">
      <alignment vertical="top"/>
    </xf>
    <xf numFmtId="0" fontId="9" fillId="20" borderId="0" xfId="0" applyFont="1" applyFill="1" applyAlignment="1">
      <alignment vertical="top"/>
    </xf>
    <xf numFmtId="0" fontId="5" fillId="20" borderId="0" xfId="0" applyFont="1" applyFill="1" applyAlignment="1">
      <alignment horizontal="left" vertical="top" wrapText="1"/>
    </xf>
    <xf numFmtId="0" fontId="5" fillId="20" borderId="0" xfId="0" applyFont="1" applyFill="1" applyAlignment="1">
      <alignment vertical="top" wrapText="1"/>
    </xf>
    <xf numFmtId="0" fontId="33" fillId="12" borderId="16" xfId="4" applyFont="1" applyBorder="1" applyAlignment="1">
      <alignment horizontal="left" vertical="center" wrapText="1" indent="1"/>
      <protection locked="0"/>
    </xf>
    <xf numFmtId="0" fontId="34" fillId="0" borderId="0" xfId="0" applyFont="1" applyAlignment="1">
      <alignment vertical="top"/>
    </xf>
    <xf numFmtId="0" fontId="37" fillId="10" borderId="1" xfId="0" applyFont="1" applyFill="1" applyBorder="1" applyAlignment="1">
      <alignment horizontal="center" vertical="center" wrapText="1"/>
    </xf>
    <xf numFmtId="0" fontId="3" fillId="23" borderId="6" xfId="13" applyFont="1" applyFill="1">
      <alignment horizontal="center" vertical="center" wrapText="1"/>
    </xf>
    <xf numFmtId="0" fontId="4" fillId="24" borderId="10" xfId="0" applyFont="1" applyFill="1" applyBorder="1" applyAlignment="1">
      <alignment horizontal="left" vertical="center" wrapText="1"/>
    </xf>
    <xf numFmtId="0" fontId="4" fillId="24" borderId="8" xfId="0" applyFont="1" applyFill="1" applyBorder="1" applyAlignment="1">
      <alignment horizontal="left" vertical="center" wrapText="1"/>
    </xf>
    <xf numFmtId="0" fontId="4" fillId="24" borderId="9" xfId="0" applyFont="1" applyFill="1" applyBorder="1" applyAlignment="1">
      <alignment horizontal="left" vertical="center" wrapText="1"/>
    </xf>
    <xf numFmtId="0" fontId="6" fillId="13" borderId="3" xfId="12" applyBorder="1" applyAlignment="1">
      <alignment horizontal="right" vertical="center" wrapText="1"/>
    </xf>
    <xf numFmtId="0" fontId="32" fillId="14" borderId="26" xfId="0" applyFont="1" applyFill="1" applyBorder="1" applyAlignment="1">
      <alignment horizontal="left" vertical="center" wrapText="1" indent="1"/>
    </xf>
    <xf numFmtId="0" fontId="8" fillId="12" borderId="15" xfId="0" applyFont="1" applyFill="1" applyBorder="1" applyAlignment="1" applyProtection="1">
      <alignment horizontal="center" vertical="center" wrapText="1"/>
      <protection locked="0"/>
    </xf>
    <xf numFmtId="0" fontId="38" fillId="20" borderId="14" xfId="0" applyFont="1" applyFill="1" applyBorder="1" applyAlignment="1">
      <alignment horizontal="center" vertical="center" wrapText="1"/>
    </xf>
    <xf numFmtId="0" fontId="32" fillId="14" borderId="23" xfId="0" applyFont="1" applyFill="1" applyBorder="1" applyAlignment="1">
      <alignment vertical="center" wrapText="1"/>
    </xf>
    <xf numFmtId="0" fontId="4" fillId="20" borderId="1" xfId="0" applyFont="1" applyFill="1" applyBorder="1" applyAlignment="1">
      <alignment horizontal="left" vertical="center" wrapText="1" indent="1"/>
    </xf>
    <xf numFmtId="0" fontId="4" fillId="20" borderId="1" xfId="0" applyFont="1" applyFill="1" applyBorder="1" applyAlignment="1">
      <alignment horizontal="left" vertical="center" wrapText="1" indent="2"/>
    </xf>
    <xf numFmtId="0" fontId="3" fillId="14" borderId="28" xfId="12" applyFont="1" applyFill="1" applyBorder="1" applyAlignment="1">
      <alignment horizontal="center" vertical="center" wrapText="1"/>
    </xf>
    <xf numFmtId="0" fontId="3" fillId="14" borderId="29" xfId="0" applyFont="1" applyFill="1" applyBorder="1" applyAlignment="1">
      <alignment horizontal="center" vertical="center" wrapText="1"/>
    </xf>
    <xf numFmtId="0" fontId="8" fillId="12" borderId="17" xfId="0" applyFont="1" applyFill="1" applyBorder="1" applyAlignment="1" applyProtection="1">
      <alignment horizontal="center" vertical="center" wrapText="1"/>
      <protection locked="0"/>
    </xf>
    <xf numFmtId="0" fontId="38" fillId="20" borderId="18" xfId="0" applyFont="1" applyFill="1" applyBorder="1" applyAlignment="1">
      <alignment horizontal="center" vertical="center" wrapText="1"/>
    </xf>
    <xf numFmtId="0" fontId="17" fillId="0" borderId="0" xfId="3" applyAlignment="1">
      <alignment vertical="center" wrapText="1"/>
    </xf>
    <xf numFmtId="0" fontId="32" fillId="23" borderId="6" xfId="13" applyFill="1" applyAlignment="1">
      <alignment horizontal="left" vertical="center" wrapText="1" indent="1"/>
    </xf>
    <xf numFmtId="0" fontId="0" fillId="12" borderId="30"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0" fillId="12" borderId="32" xfId="0" applyFill="1" applyBorder="1" applyAlignment="1" applyProtection="1">
      <alignment horizontal="center" vertical="center"/>
      <protection locked="0"/>
    </xf>
    <xf numFmtId="0" fontId="8" fillId="3" borderId="10" xfId="0" applyFont="1" applyFill="1" applyBorder="1" applyAlignment="1">
      <alignment horizontal="center" vertical="top" wrapText="1"/>
    </xf>
    <xf numFmtId="0" fontId="8" fillId="3" borderId="8" xfId="0" applyFont="1" applyFill="1" applyBorder="1" applyAlignment="1">
      <alignment horizontal="center" vertical="top" wrapText="1"/>
    </xf>
    <xf numFmtId="0" fontId="8" fillId="3" borderId="9" xfId="0" applyFont="1" applyFill="1" applyBorder="1" applyAlignment="1">
      <alignment vertical="top" wrapText="1"/>
    </xf>
    <xf numFmtId="0" fontId="8" fillId="0" borderId="13" xfId="0" applyFont="1" applyBorder="1" applyAlignment="1">
      <alignment horizontal="left" vertical="center" wrapText="1" indent="1"/>
    </xf>
    <xf numFmtId="0" fontId="16" fillId="12" borderId="1" xfId="4" applyBorder="1" applyAlignment="1">
      <alignment horizontal="left" vertical="center" indent="1"/>
      <protection locked="0"/>
    </xf>
    <xf numFmtId="0" fontId="1" fillId="0" borderId="0" xfId="0" applyFont="1" applyAlignment="1">
      <alignment vertical="top" wrapText="1"/>
    </xf>
    <xf numFmtId="0" fontId="45" fillId="0" borderId="0" xfId="0" applyFont="1" applyAlignment="1">
      <alignment vertical="top"/>
    </xf>
    <xf numFmtId="0" fontId="0" fillId="0" borderId="33" xfId="0" applyBorder="1" applyAlignment="1">
      <alignment horizontal="center" vertical="top" wrapText="1"/>
    </xf>
    <xf numFmtId="0" fontId="4" fillId="0" borderId="33" xfId="0" applyFont="1" applyBorder="1" applyAlignment="1">
      <alignment vertical="center" wrapText="1"/>
    </xf>
    <xf numFmtId="0" fontId="0" fillId="0" borderId="33" xfId="0" applyBorder="1" applyAlignment="1">
      <alignment vertical="center" wrapText="1"/>
    </xf>
    <xf numFmtId="0" fontId="4" fillId="12" borderId="1" xfId="4" applyFont="1" applyBorder="1" applyAlignment="1">
      <alignment horizontal="left" vertical="center" indent="1"/>
      <protection locked="0"/>
    </xf>
    <xf numFmtId="0" fontId="0" fillId="12" borderId="1" xfId="4" applyFont="1" applyBorder="1" applyAlignment="1">
      <alignment horizontal="left" vertical="center" indent="1"/>
      <protection locked="0"/>
    </xf>
    <xf numFmtId="0" fontId="4"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indent="1"/>
      <protection locked="0"/>
    </xf>
    <xf numFmtId="0" fontId="4" fillId="12" borderId="1" xfId="4" applyFont="1" applyBorder="1">
      <alignment horizontal="center" vertical="center"/>
      <protection locked="0"/>
    </xf>
    <xf numFmtId="0" fontId="16" fillId="12" borderId="1" xfId="4" applyBorder="1">
      <alignment horizontal="center" vertical="center"/>
      <protection locked="0"/>
    </xf>
    <xf numFmtId="0" fontId="4" fillId="12" borderId="1" xfId="0" applyFont="1" applyFill="1" applyBorder="1" applyAlignment="1" applyProtection="1">
      <alignment vertical="center" wrapText="1"/>
      <protection locked="0"/>
    </xf>
    <xf numFmtId="0" fontId="0" fillId="12" borderId="1" xfId="0" applyFill="1" applyBorder="1" applyAlignment="1" applyProtection="1">
      <alignment vertical="center" wrapText="1"/>
      <protection locked="0"/>
    </xf>
    <xf numFmtId="0" fontId="4" fillId="0" borderId="33" xfId="0" applyFont="1" applyBorder="1" applyAlignment="1">
      <alignment horizontal="left" vertical="center" wrapText="1" indent="1"/>
    </xf>
    <xf numFmtId="0" fontId="0" fillId="0" borderId="33" xfId="0" applyBorder="1" applyAlignment="1">
      <alignment horizontal="left" vertical="center" wrapText="1" indent="1"/>
    </xf>
    <xf numFmtId="0" fontId="6" fillId="3" borderId="6" xfId="0" applyFont="1" applyFill="1" applyBorder="1" applyAlignment="1">
      <alignment horizontal="left" vertical="center" wrapText="1" indent="1"/>
    </xf>
    <xf numFmtId="0" fontId="6" fillId="3" borderId="1" xfId="0" applyFont="1" applyFill="1" applyBorder="1" applyAlignment="1">
      <alignment horizontal="left" vertical="center" wrapText="1" indent="1"/>
    </xf>
    <xf numFmtId="0" fontId="49" fillId="0" borderId="0" xfId="0" applyFont="1" applyAlignment="1">
      <alignment horizontal="center" vertical="center" textRotation="90"/>
    </xf>
    <xf numFmtId="0" fontId="48" fillId="0" borderId="0" xfId="0" applyFont="1" applyAlignment="1">
      <alignment horizontal="center" vertical="center"/>
    </xf>
    <xf numFmtId="0" fontId="48" fillId="0" borderId="0" xfId="0" applyFont="1" applyAlignment="1">
      <alignment vertical="top"/>
    </xf>
    <xf numFmtId="0" fontId="8" fillId="0" borderId="0" xfId="0" applyFont="1" applyAlignment="1">
      <alignment horizontal="left" vertical="top" wrapText="1"/>
    </xf>
    <xf numFmtId="0" fontId="54" fillId="2" borderId="0" xfId="0" applyFont="1" applyFill="1" applyAlignment="1">
      <alignment horizontal="left" vertical="center" wrapText="1"/>
    </xf>
    <xf numFmtId="0" fontId="0" fillId="2" borderId="0" xfId="0" applyFill="1" applyAlignment="1">
      <alignment wrapText="1"/>
    </xf>
    <xf numFmtId="0" fontId="17" fillId="0" borderId="0" xfId="3" applyBorder="1" applyAlignment="1">
      <alignment vertical="center" wrapText="1"/>
    </xf>
    <xf numFmtId="0" fontId="0" fillId="0" borderId="0" xfId="0" applyBorder="1" applyAlignment="1">
      <alignment wrapText="1"/>
    </xf>
    <xf numFmtId="0" fontId="12" fillId="0" borderId="0" xfId="0" applyFont="1" applyAlignment="1">
      <alignment vertical="center" wrapText="1"/>
    </xf>
    <xf numFmtId="0" fontId="12" fillId="0" borderId="0" xfId="0" applyFont="1" applyBorder="1" applyAlignment="1">
      <alignment vertical="center" wrapText="1"/>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horizontal="left"/>
    </xf>
    <xf numFmtId="0" fontId="8" fillId="0" borderId="0" xfId="0" applyFont="1" applyBorder="1" applyAlignment="1">
      <alignment horizontal="left" vertical="top" wrapText="1"/>
    </xf>
    <xf numFmtId="0" fontId="0" fillId="0" borderId="0" xfId="0" applyBorder="1" applyAlignment="1">
      <alignment vertical="top"/>
    </xf>
    <xf numFmtId="0" fontId="5"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vertical="top" wrapText="1"/>
    </xf>
    <xf numFmtId="0" fontId="5" fillId="0" borderId="0" xfId="0" applyFont="1" applyBorder="1" applyAlignment="1">
      <alignment horizontal="left" vertical="center"/>
    </xf>
    <xf numFmtId="0" fontId="5" fillId="0" borderId="0" xfId="0" applyFont="1" applyBorder="1" applyAlignment="1">
      <alignment vertical="center" wrapText="1"/>
    </xf>
    <xf numFmtId="0" fontId="60" fillId="0" borderId="0" xfId="0" applyFont="1" applyBorder="1" applyAlignment="1">
      <alignment vertical="center"/>
    </xf>
    <xf numFmtId="0" fontId="61" fillId="0" borderId="0" xfId="0" applyFont="1" applyBorder="1" applyAlignment="1">
      <alignment vertical="center"/>
    </xf>
    <xf numFmtId="0" fontId="8" fillId="0" borderId="0" xfId="0" applyFont="1" applyBorder="1" applyAlignment="1">
      <alignment vertical="top" wrapText="1"/>
    </xf>
    <xf numFmtId="0" fontId="0" fillId="0" borderId="0" xfId="0" applyBorder="1" applyAlignment="1"/>
    <xf numFmtId="0" fontId="0" fillId="0" borderId="0" xfId="0" applyBorder="1" applyAlignment="1">
      <alignment horizontal="left" vertical="top"/>
    </xf>
    <xf numFmtId="0" fontId="8" fillId="0" borderId="0" xfId="0" applyFont="1" applyBorder="1" applyAlignment="1">
      <alignment vertical="top"/>
    </xf>
    <xf numFmtId="0" fontId="52" fillId="5" borderId="0" xfId="0" applyFont="1" applyFill="1" applyAlignment="1">
      <alignment vertical="top"/>
    </xf>
    <xf numFmtId="0" fontId="52" fillId="5" borderId="0" xfId="0" applyFont="1" applyFill="1" applyAlignment="1">
      <alignment vertical="center"/>
    </xf>
    <xf numFmtId="0" fontId="0" fillId="0" borderId="53" xfId="0" applyBorder="1" applyAlignment="1">
      <alignment horizontal="left" vertical="top" wrapText="1"/>
    </xf>
    <xf numFmtId="0" fontId="0" fillId="0" borderId="54" xfId="0" applyBorder="1" applyAlignment="1">
      <alignment wrapText="1"/>
    </xf>
    <xf numFmtId="0" fontId="12" fillId="0" borderId="53" xfId="0" applyFont="1" applyBorder="1" applyAlignment="1">
      <alignment vertical="center" wrapText="1"/>
    </xf>
    <xf numFmtId="0" fontId="12" fillId="0" borderId="54" xfId="0" applyFont="1" applyBorder="1" applyAlignment="1">
      <alignment vertical="center" wrapText="1"/>
    </xf>
    <xf numFmtId="0" fontId="0" fillId="0" borderId="54" xfId="0" applyBorder="1" applyAlignment="1">
      <alignment horizontal="left"/>
    </xf>
    <xf numFmtId="0" fontId="8" fillId="0" borderId="53" xfId="0" applyFont="1" applyBorder="1" applyAlignment="1">
      <alignment horizontal="left" vertical="top" wrapText="1"/>
    </xf>
    <xf numFmtId="0" fontId="8" fillId="0" borderId="54" xfId="0" applyFont="1" applyBorder="1" applyAlignment="1">
      <alignment horizontal="left" vertical="top" wrapText="1"/>
    </xf>
    <xf numFmtId="0" fontId="0" fillId="0" borderId="53" xfId="0" applyBorder="1" applyAlignment="1">
      <alignment horizontal="left"/>
    </xf>
    <xf numFmtId="0" fontId="5" fillId="0" borderId="53" xfId="0" applyFont="1" applyBorder="1" applyAlignment="1">
      <alignment vertical="center" wrapText="1"/>
    </xf>
    <xf numFmtId="0" fontId="0" fillId="0" borderId="53" xfId="0" applyBorder="1"/>
    <xf numFmtId="0" fontId="61" fillId="0" borderId="54" xfId="0" applyFont="1" applyBorder="1" applyAlignment="1">
      <alignment vertical="center"/>
    </xf>
    <xf numFmtId="0" fontId="8" fillId="0" borderId="55" xfId="0" applyFont="1" applyBorder="1" applyAlignment="1">
      <alignment horizontal="left" vertical="top" wrapText="1"/>
    </xf>
    <xf numFmtId="0" fontId="0" fillId="0" borderId="56" xfId="0" applyBorder="1" applyAlignment="1">
      <alignment horizontal="left" vertical="center"/>
    </xf>
    <xf numFmtId="0" fontId="0" fillId="0" borderId="56" xfId="0" applyBorder="1" applyAlignment="1">
      <alignment horizontal="left"/>
    </xf>
    <xf numFmtId="0" fontId="8" fillId="0" borderId="56" xfId="0" applyFont="1" applyBorder="1" applyAlignment="1">
      <alignment horizontal="left" vertical="top" wrapText="1"/>
    </xf>
    <xf numFmtId="0" fontId="0" fillId="0" borderId="57" xfId="0" applyBorder="1" applyAlignment="1">
      <alignment horizontal="left"/>
    </xf>
    <xf numFmtId="0" fontId="5" fillId="0" borderId="55" xfId="0" applyFont="1" applyBorder="1" applyAlignment="1">
      <alignment vertical="top" wrapText="1"/>
    </xf>
    <xf numFmtId="0" fontId="5" fillId="0" borderId="56" xfId="0" applyFont="1" applyBorder="1" applyAlignment="1">
      <alignment vertical="top" wrapText="1"/>
    </xf>
    <xf numFmtId="0" fontId="5" fillId="0" borderId="56" xfId="0" applyFont="1" applyBorder="1" applyAlignment="1">
      <alignment vertical="top"/>
    </xf>
    <xf numFmtId="49" fontId="0" fillId="0" borderId="53" xfId="0" applyNumberFormat="1" applyBorder="1" applyAlignment="1">
      <alignment horizontal="left" vertical="top"/>
    </xf>
    <xf numFmtId="0" fontId="0" fillId="0" borderId="53" xfId="0" applyBorder="1" applyAlignment="1">
      <alignment vertical="top"/>
    </xf>
    <xf numFmtId="0" fontId="0" fillId="0" borderId="53" xfId="0" applyFill="1" applyBorder="1" applyAlignment="1">
      <alignment vertical="top"/>
    </xf>
    <xf numFmtId="0" fontId="0" fillId="0" borderId="55" xfId="0" applyBorder="1" applyAlignment="1">
      <alignment horizontal="left"/>
    </xf>
    <xf numFmtId="0" fontId="0" fillId="0" borderId="53" xfId="0" applyBorder="1" applyAlignment="1">
      <alignment horizontal="left" vertical="center"/>
    </xf>
    <xf numFmtId="0" fontId="65" fillId="0" borderId="0" xfId="0" applyFont="1" applyBorder="1" applyAlignment="1">
      <alignment vertical="center"/>
    </xf>
    <xf numFmtId="0" fontId="3" fillId="5" borderId="0" xfId="0" applyFont="1" applyFill="1" applyAlignment="1"/>
    <xf numFmtId="0" fontId="8" fillId="0" borderId="33" xfId="0" applyFont="1" applyBorder="1" applyAlignment="1">
      <alignment horizontal="left" vertical="center" wrapText="1" indent="1"/>
    </xf>
    <xf numFmtId="0" fontId="8" fillId="0" borderId="0" xfId="0" applyFont="1" applyBorder="1" applyAlignment="1">
      <alignment horizontal="left" vertical="center" wrapText="1" indent="1"/>
    </xf>
    <xf numFmtId="0" fontId="0" fillId="0" borderId="0" xfId="0" applyBorder="1" applyAlignment="1" applyProtection="1">
      <alignment horizontal="center" vertical="center"/>
      <protection locked="0"/>
    </xf>
    <xf numFmtId="0" fontId="0" fillId="0" borderId="0" xfId="0" applyBorder="1" applyAlignment="1">
      <alignment horizontal="left" vertical="center" indent="1"/>
    </xf>
    <xf numFmtId="0" fontId="0" fillId="0" borderId="33" xfId="0" applyBorder="1" applyAlignment="1" applyProtection="1">
      <alignment horizontal="center" vertical="center"/>
      <protection locked="0"/>
    </xf>
    <xf numFmtId="0" fontId="0" fillId="0" borderId="0" xfId="0" applyBorder="1" applyAlignment="1">
      <alignment vertical="center"/>
    </xf>
    <xf numFmtId="0" fontId="4" fillId="0" borderId="0" xfId="0" applyFont="1" applyBorder="1" applyAlignment="1">
      <alignment horizontal="left" vertical="center" wrapText="1"/>
    </xf>
    <xf numFmtId="0" fontId="6" fillId="3" borderId="1" xfId="0" quotePrefix="1" applyFont="1" applyFill="1" applyBorder="1" applyAlignment="1">
      <alignment horizontal="center" vertical="center"/>
    </xf>
    <xf numFmtId="0" fontId="0" fillId="12" borderId="1" xfId="0" applyFill="1" applyBorder="1" applyAlignment="1" applyProtection="1">
      <alignment horizontal="center" vertical="center"/>
      <protection locked="0"/>
    </xf>
    <xf numFmtId="0" fontId="8" fillId="0" borderId="0" xfId="0" applyFont="1" applyBorder="1" applyAlignment="1">
      <alignment horizontal="left" vertical="center" wrapText="1"/>
    </xf>
    <xf numFmtId="0" fontId="8" fillId="0" borderId="55" xfId="0" applyFont="1" applyBorder="1" applyAlignment="1">
      <alignment horizontal="left" vertical="top" wrapText="1"/>
    </xf>
    <xf numFmtId="0" fontId="8" fillId="0" borderId="53" xfId="0" applyFont="1" applyBorder="1" applyAlignment="1">
      <alignment horizontal="left" vertical="top" wrapText="1"/>
    </xf>
    <xf numFmtId="0" fontId="8" fillId="0" borderId="53" xfId="0" applyFont="1" applyBorder="1" applyAlignment="1">
      <alignment horizontal="left" vertical="top" wrapText="1"/>
    </xf>
    <xf numFmtId="0" fontId="8" fillId="0" borderId="0" xfId="0" applyFont="1" applyBorder="1" applyAlignment="1">
      <alignment horizontal="left" vertical="top" wrapText="1"/>
    </xf>
    <xf numFmtId="0" fontId="0" fillId="0" borderId="56" xfId="0" applyBorder="1"/>
    <xf numFmtId="0" fontId="8" fillId="0" borderId="0" xfId="0" applyFont="1" applyBorder="1" applyAlignment="1">
      <alignment horizontal="left"/>
    </xf>
    <xf numFmtId="0" fontId="8" fillId="0" borderId="0" xfId="0" applyFont="1" applyBorder="1" applyAlignment="1">
      <alignment horizontal="left" vertical="center"/>
    </xf>
    <xf numFmtId="0" fontId="8" fillId="0" borderId="0" xfId="0" applyFont="1" applyBorder="1" applyAlignment="1">
      <alignment vertical="center" wrapText="1"/>
    </xf>
    <xf numFmtId="0" fontId="28" fillId="0" borderId="0" xfId="0" applyFont="1" applyAlignment="1">
      <alignment vertical="top"/>
    </xf>
    <xf numFmtId="0" fontId="7" fillId="0" borderId="0" xfId="0" applyFont="1" applyAlignment="1">
      <alignment vertical="top" wrapText="1"/>
    </xf>
    <xf numFmtId="0" fontId="70" fillId="0" borderId="0" xfId="0" applyFont="1" applyAlignment="1">
      <alignment vertical="top"/>
    </xf>
    <xf numFmtId="0" fontId="74" fillId="0" borderId="0" xfId="0" applyFont="1" applyAlignment="1">
      <alignment vertical="top"/>
    </xf>
    <xf numFmtId="0" fontId="60" fillId="0" borderId="54" xfId="0" applyFont="1" applyBorder="1" applyAlignment="1">
      <alignment vertical="center"/>
    </xf>
    <xf numFmtId="0" fontId="0" fillId="0" borderId="54" xfId="0" applyBorder="1" applyAlignment="1"/>
    <xf numFmtId="0" fontId="8" fillId="0" borderId="56" xfId="0" applyFont="1" applyBorder="1" applyAlignment="1">
      <alignment horizontal="left" vertical="top" wrapText="1"/>
    </xf>
    <xf numFmtId="0" fontId="5" fillId="0" borderId="0" xfId="0" applyFont="1" applyBorder="1" applyAlignment="1">
      <alignment vertical="top" wrapText="1"/>
    </xf>
    <xf numFmtId="0" fontId="5" fillId="0" borderId="0" xfId="0" applyFont="1" applyBorder="1" applyAlignment="1">
      <alignment vertical="top"/>
    </xf>
    <xf numFmtId="0" fontId="75" fillId="20" borderId="1" xfId="0" applyFont="1" applyFill="1" applyBorder="1" applyAlignment="1">
      <alignment horizontal="left" vertical="center" wrapText="1"/>
    </xf>
    <xf numFmtId="0" fontId="75" fillId="3" borderId="1" xfId="0" applyFont="1" applyFill="1" applyBorder="1" applyAlignment="1">
      <alignment horizontal="left" vertical="center" wrapText="1"/>
    </xf>
    <xf numFmtId="0" fontId="67" fillId="3" borderId="1" xfId="0" applyFont="1" applyFill="1" applyBorder="1" applyAlignment="1">
      <alignment horizontal="left" vertical="center" wrapText="1" indent="1"/>
    </xf>
    <xf numFmtId="0" fontId="71" fillId="0" borderId="0" xfId="0" applyFont="1" applyAlignment="1">
      <alignment vertical="top"/>
    </xf>
    <xf numFmtId="0" fontId="50" fillId="0" borderId="0" xfId="0" applyFont="1" applyAlignment="1">
      <alignment horizontal="center" vertical="top" wrapText="1"/>
    </xf>
    <xf numFmtId="0" fontId="4" fillId="3" borderId="1" xfId="0" applyFont="1" applyFill="1" applyBorder="1" applyAlignment="1" applyProtection="1">
      <alignment horizontal="center" vertical="center"/>
      <protection locked="0"/>
    </xf>
    <xf numFmtId="0" fontId="13" fillId="14" borderId="1" xfId="0" applyFont="1" applyFill="1" applyBorder="1" applyAlignment="1">
      <alignment horizontal="center" vertical="center" wrapText="1"/>
    </xf>
    <xf numFmtId="0" fontId="7" fillId="0" borderId="0" xfId="0" applyFont="1" applyAlignment="1">
      <alignment horizontal="left" vertical="top" wrapText="1"/>
    </xf>
    <xf numFmtId="0" fontId="13" fillId="14" borderId="0" xfId="0" applyFont="1" applyFill="1" applyBorder="1" applyAlignment="1">
      <alignment horizontal="right" vertical="center" wrapText="1"/>
    </xf>
    <xf numFmtId="0" fontId="3" fillId="0" borderId="0" xfId="0" applyFont="1" applyBorder="1" applyAlignment="1">
      <alignment horizontal="right" vertical="top" wrapText="1"/>
    </xf>
    <xf numFmtId="0" fontId="8" fillId="0" borderId="0" xfId="0" applyFont="1" applyAlignment="1">
      <alignment horizontal="left" vertical="center" indent="1"/>
    </xf>
    <xf numFmtId="0" fontId="8" fillId="0" borderId="0" xfId="0" applyFont="1" applyAlignment="1">
      <alignment vertical="top"/>
    </xf>
    <xf numFmtId="0" fontId="78" fillId="0" borderId="0" xfId="0" applyFont="1" applyAlignment="1">
      <alignment horizontal="left" vertical="center" indent="1"/>
    </xf>
    <xf numFmtId="0" fontId="8" fillId="0" borderId="0" xfId="0" applyFont="1" applyBorder="1" applyAlignment="1">
      <alignment horizontal="left" vertical="top" wrapText="1"/>
    </xf>
    <xf numFmtId="0" fontId="8" fillId="0" borderId="56" xfId="0" applyFont="1" applyBorder="1" applyAlignment="1">
      <alignment horizontal="left" vertical="top" wrapText="1"/>
    </xf>
    <xf numFmtId="0" fontId="8" fillId="0" borderId="54" xfId="0" applyFont="1" applyBorder="1" applyAlignment="1">
      <alignment horizontal="left" vertical="top" wrapText="1"/>
    </xf>
    <xf numFmtId="0" fontId="8" fillId="0" borderId="57" xfId="0" applyFont="1" applyBorder="1" applyAlignment="1">
      <alignment horizontal="left" vertical="top" wrapText="1"/>
    </xf>
    <xf numFmtId="0" fontId="8" fillId="0" borderId="0" xfId="0" applyFont="1" applyBorder="1" applyAlignment="1">
      <alignment horizontal="center" vertical="top" wrapText="1"/>
    </xf>
    <xf numFmtId="0" fontId="8" fillId="0" borderId="56" xfId="0" applyFont="1" applyBorder="1" applyAlignment="1">
      <alignment horizontal="center" vertical="top" wrapText="1"/>
    </xf>
    <xf numFmtId="0" fontId="60" fillId="0" borderId="0" xfId="0" applyFont="1" applyBorder="1" applyAlignment="1">
      <alignment horizontal="center" vertical="center"/>
    </xf>
    <xf numFmtId="0" fontId="0" fillId="0" borderId="0" xfId="0" applyBorder="1" applyAlignment="1">
      <alignment horizontal="center"/>
    </xf>
    <xf numFmtId="0" fontId="0" fillId="0" borderId="0" xfId="0" applyBorder="1" applyAlignment="1">
      <alignment horizontal="center" wrapText="1"/>
    </xf>
    <xf numFmtId="0" fontId="8" fillId="0" borderId="55" xfId="0" applyFont="1" applyBorder="1" applyAlignment="1">
      <alignment horizontal="left" vertical="top" wrapText="1"/>
    </xf>
    <xf numFmtId="0" fontId="10" fillId="5" borderId="50" xfId="0" applyFont="1" applyFill="1" applyBorder="1" applyAlignment="1">
      <alignment horizontal="center" vertical="center" wrapText="1"/>
    </xf>
    <xf numFmtId="0" fontId="10" fillId="5" borderId="51" xfId="0" applyFont="1" applyFill="1" applyBorder="1" applyAlignment="1">
      <alignment horizontal="center" vertical="center" wrapText="1"/>
    </xf>
    <xf numFmtId="0" fontId="10" fillId="5" borderId="52" xfId="0" applyFont="1" applyFill="1" applyBorder="1" applyAlignment="1">
      <alignment horizontal="center" vertical="center" wrapText="1"/>
    </xf>
    <xf numFmtId="0" fontId="8" fillId="25" borderId="34" xfId="0" applyFont="1" applyFill="1" applyBorder="1" applyAlignment="1">
      <alignment horizontal="left" vertical="center" wrapText="1"/>
    </xf>
    <xf numFmtId="0" fontId="8" fillId="25" borderId="35" xfId="0" applyFont="1" applyFill="1" applyBorder="1" applyAlignment="1">
      <alignment horizontal="left" vertical="center" wrapText="1"/>
    </xf>
    <xf numFmtId="0" fontId="8" fillId="25" borderId="36" xfId="0" applyFont="1" applyFill="1" applyBorder="1" applyAlignment="1">
      <alignment horizontal="left" vertical="center" wrapText="1"/>
    </xf>
    <xf numFmtId="0" fontId="8" fillId="25" borderId="40" xfId="0" applyFont="1" applyFill="1" applyBorder="1" applyAlignment="1">
      <alignment horizontal="left" vertical="center" wrapText="1"/>
    </xf>
    <xf numFmtId="0" fontId="8" fillId="25" borderId="0" xfId="0" applyFont="1" applyFill="1" applyBorder="1" applyAlignment="1">
      <alignment horizontal="left" vertical="center" wrapText="1"/>
    </xf>
    <xf numFmtId="0" fontId="8" fillId="25" borderId="41" xfId="0" applyFont="1" applyFill="1" applyBorder="1" applyAlignment="1">
      <alignment horizontal="left" vertical="center" wrapText="1"/>
    </xf>
    <xf numFmtId="0" fontId="8" fillId="25" borderId="47" xfId="0" applyFont="1" applyFill="1" applyBorder="1" applyAlignment="1">
      <alignment horizontal="left" vertical="center" wrapText="1"/>
    </xf>
    <xf numFmtId="0" fontId="8" fillId="25" borderId="48" xfId="0" applyFont="1" applyFill="1" applyBorder="1" applyAlignment="1">
      <alignment horizontal="left" vertical="center" wrapText="1"/>
    </xf>
    <xf numFmtId="0" fontId="8" fillId="25" borderId="49" xfId="0" applyFont="1" applyFill="1" applyBorder="1" applyAlignment="1">
      <alignment horizontal="left" vertical="center" wrapText="1"/>
    </xf>
    <xf numFmtId="0" fontId="22" fillId="24" borderId="37" xfId="0" applyFont="1" applyFill="1" applyBorder="1" applyAlignment="1">
      <alignment horizontal="center" vertical="center" wrapText="1"/>
    </xf>
    <xf numFmtId="0" fontId="22" fillId="24" borderId="38" xfId="0" applyFont="1" applyFill="1" applyBorder="1" applyAlignment="1">
      <alignment horizontal="center" vertical="center" wrapText="1"/>
    </xf>
    <xf numFmtId="0" fontId="22" fillId="24" borderId="39" xfId="0" applyFont="1" applyFill="1" applyBorder="1" applyAlignment="1">
      <alignment horizontal="center" vertical="center" wrapText="1"/>
    </xf>
    <xf numFmtId="0" fontId="22" fillId="24" borderId="42" xfId="0" applyFont="1" applyFill="1" applyBorder="1" applyAlignment="1">
      <alignment horizontal="center" vertical="center" wrapText="1"/>
    </xf>
    <xf numFmtId="0" fontId="22" fillId="24" borderId="43" xfId="0" applyFont="1" applyFill="1" applyBorder="1" applyAlignment="1">
      <alignment horizontal="center" vertical="center" wrapText="1"/>
    </xf>
    <xf numFmtId="0" fontId="22" fillId="24" borderId="44" xfId="0" applyFont="1" applyFill="1" applyBorder="1" applyAlignment="1">
      <alignment horizontal="center" vertical="center" wrapText="1"/>
    </xf>
    <xf numFmtId="0" fontId="6" fillId="24" borderId="37" xfId="0" applyFont="1" applyFill="1" applyBorder="1" applyAlignment="1">
      <alignment horizontal="center" vertical="center" wrapText="1"/>
    </xf>
    <xf numFmtId="0" fontId="6" fillId="24" borderId="38" xfId="0" applyFont="1" applyFill="1" applyBorder="1" applyAlignment="1">
      <alignment horizontal="center" vertical="center" wrapText="1"/>
    </xf>
    <xf numFmtId="0" fontId="6" fillId="24" borderId="39" xfId="0" applyFont="1" applyFill="1" applyBorder="1" applyAlignment="1">
      <alignment horizontal="center" vertical="center" wrapText="1"/>
    </xf>
    <xf numFmtId="0" fontId="6" fillId="24" borderId="42" xfId="0" applyFont="1" applyFill="1" applyBorder="1" applyAlignment="1">
      <alignment horizontal="center" vertical="center" wrapText="1"/>
    </xf>
    <xf numFmtId="0" fontId="6" fillId="24" borderId="43" xfId="0" applyFont="1" applyFill="1" applyBorder="1" applyAlignment="1">
      <alignment horizontal="center" vertical="center" wrapText="1"/>
    </xf>
    <xf numFmtId="0" fontId="6" fillId="24" borderId="44" xfId="0" applyFont="1" applyFill="1" applyBorder="1" applyAlignment="1">
      <alignment horizontal="center" vertical="center" wrapText="1"/>
    </xf>
    <xf numFmtId="0" fontId="59" fillId="0" borderId="53"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54" xfId="0" applyFont="1" applyBorder="1" applyAlignment="1">
      <alignment horizontal="center" vertical="center" wrapText="1"/>
    </xf>
    <xf numFmtId="0" fontId="59" fillId="0" borderId="55" xfId="0" applyFont="1" applyBorder="1" applyAlignment="1">
      <alignment horizontal="center" vertical="center" wrapText="1"/>
    </xf>
    <xf numFmtId="0" fontId="59" fillId="0" borderId="56" xfId="0" applyFont="1" applyBorder="1" applyAlignment="1">
      <alignment horizontal="center" vertical="center" wrapText="1"/>
    </xf>
    <xf numFmtId="0" fontId="59" fillId="0" borderId="57"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6" xfId="0" applyFont="1" applyBorder="1" applyAlignment="1">
      <alignment horizontal="center" vertical="center" wrapText="1"/>
    </xf>
    <xf numFmtId="0" fontId="55" fillId="5" borderId="50" xfId="0" applyFont="1" applyFill="1" applyBorder="1" applyAlignment="1">
      <alignment horizontal="left" vertical="center" wrapText="1"/>
    </xf>
    <xf numFmtId="0" fontId="55" fillId="5" borderId="51" xfId="0" applyFont="1" applyFill="1" applyBorder="1" applyAlignment="1">
      <alignment horizontal="left" vertical="center" wrapText="1"/>
    </xf>
    <xf numFmtId="0" fontId="55" fillId="5" borderId="52" xfId="0" applyFont="1" applyFill="1" applyBorder="1" applyAlignment="1">
      <alignment horizontal="left" vertical="center" wrapText="1"/>
    </xf>
    <xf numFmtId="0" fontId="0" fillId="25" borderId="37" xfId="0" applyFill="1" applyBorder="1" applyAlignment="1">
      <alignment horizontal="center" vertical="center" wrapText="1"/>
    </xf>
    <xf numFmtId="0" fontId="0" fillId="25" borderId="38" xfId="0" applyFill="1" applyBorder="1" applyAlignment="1">
      <alignment horizontal="center" vertical="center" wrapText="1"/>
    </xf>
    <xf numFmtId="0" fontId="0" fillId="25" borderId="39" xfId="0" applyFill="1" applyBorder="1" applyAlignment="1">
      <alignment horizontal="center" vertical="center" wrapText="1"/>
    </xf>
    <xf numFmtId="0" fontId="0" fillId="25" borderId="45" xfId="0" applyFill="1" applyBorder="1" applyAlignment="1">
      <alignment horizontal="center" vertical="center" wrapText="1"/>
    </xf>
    <xf numFmtId="0" fontId="0" fillId="25" borderId="0" xfId="0" applyFill="1" applyBorder="1" applyAlignment="1">
      <alignment horizontal="center" vertical="center" wrapText="1"/>
    </xf>
    <xf numFmtId="0" fontId="0" fillId="25" borderId="46" xfId="0" applyFill="1" applyBorder="1" applyAlignment="1">
      <alignment horizontal="center" vertical="center" wrapText="1"/>
    </xf>
    <xf numFmtId="0" fontId="0" fillId="25" borderId="42" xfId="0" applyFill="1" applyBorder="1" applyAlignment="1">
      <alignment horizontal="center" vertical="center" wrapText="1"/>
    </xf>
    <xf numFmtId="0" fontId="0" fillId="25" borderId="43" xfId="0" applyFill="1" applyBorder="1" applyAlignment="1">
      <alignment horizontal="center" vertical="center" wrapText="1"/>
    </xf>
    <xf numFmtId="0" fontId="0" fillId="25" borderId="44" xfId="0" applyFill="1" applyBorder="1" applyAlignment="1">
      <alignment horizontal="center" vertical="center" wrapText="1"/>
    </xf>
    <xf numFmtId="0" fontId="8" fillId="25" borderId="37" xfId="0" applyFont="1" applyFill="1" applyBorder="1" applyAlignment="1">
      <alignment horizontal="center" vertical="center" wrapText="1"/>
    </xf>
    <xf numFmtId="0" fontId="8" fillId="25" borderId="38" xfId="0" applyFont="1" applyFill="1" applyBorder="1" applyAlignment="1">
      <alignment horizontal="center" vertical="center" wrapText="1"/>
    </xf>
    <xf numFmtId="0" fontId="8" fillId="25" borderId="39" xfId="0" applyFont="1" applyFill="1" applyBorder="1" applyAlignment="1">
      <alignment horizontal="center" vertical="center" wrapText="1"/>
    </xf>
    <xf numFmtId="0" fontId="8" fillId="25" borderId="45" xfId="0" applyFont="1" applyFill="1" applyBorder="1" applyAlignment="1">
      <alignment horizontal="center" vertical="center" wrapText="1"/>
    </xf>
    <xf numFmtId="0" fontId="8" fillId="25" borderId="0" xfId="0" applyFont="1" applyFill="1" applyBorder="1" applyAlignment="1">
      <alignment horizontal="center" vertical="center" wrapText="1"/>
    </xf>
    <xf numFmtId="0" fontId="8" fillId="25" borderId="46" xfId="0" applyFont="1" applyFill="1" applyBorder="1" applyAlignment="1">
      <alignment horizontal="center" vertical="center" wrapText="1"/>
    </xf>
    <xf numFmtId="0" fontId="8" fillId="25" borderId="42" xfId="0" applyFont="1" applyFill="1" applyBorder="1" applyAlignment="1">
      <alignment horizontal="center" vertical="center" wrapText="1"/>
    </xf>
    <xf numFmtId="0" fontId="8" fillId="25" borderId="43" xfId="0" applyFont="1" applyFill="1" applyBorder="1" applyAlignment="1">
      <alignment horizontal="center" vertical="center" wrapText="1"/>
    </xf>
    <xf numFmtId="0" fontId="8" fillId="25" borderId="44" xfId="0" applyFont="1" applyFill="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53" xfId="0" applyFont="1" applyBorder="1" applyAlignment="1">
      <alignment horizontal="left" vertical="top" wrapText="1"/>
    </xf>
    <xf numFmtId="0" fontId="56" fillId="0" borderId="0" xfId="0" applyFont="1" applyBorder="1" applyAlignment="1">
      <alignment horizontal="center" vertical="center"/>
    </xf>
    <xf numFmtId="0" fontId="57" fillId="0" borderId="0" xfId="0" applyFont="1" applyBorder="1" applyAlignment="1">
      <alignment horizontal="center" vertical="center"/>
    </xf>
    <xf numFmtId="0" fontId="58" fillId="0" borderId="0" xfId="0" applyFont="1" applyBorder="1" applyAlignment="1">
      <alignment horizontal="center" vertical="center"/>
    </xf>
    <xf numFmtId="0" fontId="8" fillId="20" borderId="0" xfId="0" applyFont="1" applyFill="1" applyAlignment="1">
      <alignment horizontal="left" vertical="top" wrapText="1"/>
    </xf>
    <xf numFmtId="0" fontId="41" fillId="5" borderId="0" xfId="0" applyFont="1" applyFill="1" applyAlignment="1">
      <alignment horizontal="left" vertical="center" wrapText="1"/>
    </xf>
    <xf numFmtId="0" fontId="49" fillId="0" borderId="0" xfId="0" applyFont="1" applyAlignment="1">
      <alignment horizontal="center" vertical="top"/>
    </xf>
    <xf numFmtId="0" fontId="51" fillId="0" borderId="0" xfId="0" applyFont="1" applyAlignment="1">
      <alignment horizontal="center" vertical="top"/>
    </xf>
    <xf numFmtId="0" fontId="7" fillId="0" borderId="0" xfId="0" applyFont="1" applyAlignment="1">
      <alignment horizontal="left" vertical="top" wrapText="1"/>
    </xf>
    <xf numFmtId="0" fontId="0" fillId="0" borderId="0" xfId="0" applyAlignment="1">
      <alignment horizontal="center" vertical="top"/>
    </xf>
    <xf numFmtId="0" fontId="0" fillId="3" borderId="0" xfId="0" applyFill="1" applyAlignment="1">
      <alignment horizontal="left" vertical="top" wrapText="1" indent="1"/>
    </xf>
    <xf numFmtId="0" fontId="0" fillId="3" borderId="0" xfId="0" applyFill="1" applyAlignment="1">
      <alignment horizontal="left" vertical="top" indent="1"/>
    </xf>
    <xf numFmtId="0" fontId="76" fillId="3" borderId="1" xfId="0" quotePrefix="1" applyFont="1" applyFill="1" applyBorder="1" applyAlignment="1" applyProtection="1">
      <alignment horizontal="center" vertical="center"/>
      <protection locked="0"/>
    </xf>
    <xf numFmtId="0" fontId="76" fillId="3" borderId="1" xfId="0" applyFont="1" applyFill="1" applyBorder="1" applyAlignment="1" applyProtection="1">
      <alignment horizontal="center" vertical="center"/>
      <protection locked="0"/>
    </xf>
    <xf numFmtId="0" fontId="50" fillId="0" borderId="0" xfId="0" applyFont="1" applyAlignment="1">
      <alignment horizontal="center" vertical="top" wrapText="1"/>
    </xf>
    <xf numFmtId="0" fontId="51" fillId="0" borderId="0" xfId="0" applyFont="1" applyAlignment="1">
      <alignment horizontal="center" vertical="center" textRotation="90"/>
    </xf>
    <xf numFmtId="0" fontId="4" fillId="3" borderId="5"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13" fillId="14" borderId="1" xfId="0" applyFont="1" applyFill="1" applyBorder="1" applyAlignment="1">
      <alignment horizontal="center" vertical="center" wrapText="1"/>
    </xf>
    <xf numFmtId="0" fontId="8" fillId="12" borderId="5" xfId="0" applyFont="1" applyFill="1" applyBorder="1" applyAlignment="1" applyProtection="1">
      <alignment horizontal="left" vertical="center" indent="1"/>
      <protection locked="0"/>
    </xf>
    <xf numFmtId="0" fontId="8" fillId="12" borderId="3" xfId="0" applyFont="1" applyFill="1" applyBorder="1" applyAlignment="1" applyProtection="1">
      <alignment horizontal="left" vertical="center" indent="1"/>
      <protection locked="0"/>
    </xf>
    <xf numFmtId="0" fontId="8" fillId="12" borderId="4" xfId="0" applyFont="1" applyFill="1" applyBorder="1" applyAlignment="1" applyProtection="1">
      <alignment horizontal="left" vertical="center" indent="1"/>
      <protection locked="0"/>
    </xf>
    <xf numFmtId="0" fontId="0" fillId="12" borderId="1" xfId="0" applyFill="1" applyBorder="1" applyAlignment="1" applyProtection="1">
      <alignment horizontal="left" vertical="center" indent="1"/>
      <protection locked="0"/>
    </xf>
    <xf numFmtId="0" fontId="39" fillId="5" borderId="0" xfId="0" applyFont="1" applyFill="1" applyAlignment="1">
      <alignment horizontal="left" vertical="center" wrapText="1"/>
    </xf>
    <xf numFmtId="0" fontId="28" fillId="0" borderId="0" xfId="0" applyFont="1" applyAlignment="1">
      <alignment horizontal="left" vertical="top" wrapText="1"/>
    </xf>
    <xf numFmtId="0" fontId="33" fillId="12" borderId="27" xfId="4" applyFont="1" applyBorder="1" applyAlignment="1">
      <alignment horizontal="left" vertical="top" wrapText="1" indent="1"/>
      <protection locked="0"/>
    </xf>
    <xf numFmtId="0" fontId="33" fillId="12" borderId="2" xfId="4" applyFont="1" applyBorder="1" applyAlignment="1">
      <alignment horizontal="left" vertical="top" wrapText="1" indent="1"/>
      <protection locked="0"/>
    </xf>
    <xf numFmtId="0" fontId="33" fillId="12" borderId="13" xfId="4" applyFont="1" applyBorder="1" applyAlignment="1">
      <alignment horizontal="left" vertical="top" wrapText="1" indent="1"/>
      <protection locked="0"/>
    </xf>
    <xf numFmtId="0" fontId="25" fillId="5" borderId="0" xfId="0" applyFont="1" applyFill="1" applyAlignment="1">
      <alignment horizontal="left" vertical="center" wrapText="1"/>
    </xf>
    <xf numFmtId="0" fontId="1" fillId="0" borderId="0" xfId="0" applyFont="1" applyAlignment="1">
      <alignment horizontal="left" vertical="top" wrapText="1"/>
    </xf>
    <xf numFmtId="0" fontId="32" fillId="14" borderId="6" xfId="0" applyFont="1" applyFill="1" applyBorder="1" applyAlignment="1">
      <alignment horizontal="center" vertical="center" wrapText="1"/>
    </xf>
    <xf numFmtId="0" fontId="32" fillId="14" borderId="13" xfId="0" applyFont="1" applyFill="1" applyBorder="1" applyAlignment="1">
      <alignment horizontal="center" vertical="center" wrapText="1"/>
    </xf>
    <xf numFmtId="0" fontId="3" fillId="14" borderId="6" xfId="0" applyFont="1" applyFill="1" applyBorder="1" applyAlignment="1">
      <alignment horizontal="center" vertical="center" wrapText="1"/>
    </xf>
    <xf numFmtId="0" fontId="3" fillId="14" borderId="13" xfId="0" applyFont="1" applyFill="1" applyBorder="1" applyAlignment="1">
      <alignment horizontal="center" vertical="center" wrapText="1"/>
    </xf>
    <xf numFmtId="0" fontId="3" fillId="14" borderId="5"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6" fillId="13" borderId="6" xfId="0" applyFont="1" applyFill="1" applyBorder="1" applyAlignment="1">
      <alignment horizontal="right" vertical="center" wrapText="1" indent="1"/>
    </xf>
    <xf numFmtId="0" fontId="6" fillId="13" borderId="2" xfId="0" applyFont="1" applyFill="1" applyBorder="1" applyAlignment="1">
      <alignment horizontal="right" vertical="center" wrapText="1" indent="1"/>
    </xf>
    <xf numFmtId="0" fontId="6" fillId="13" borderId="13" xfId="0" applyFont="1" applyFill="1" applyBorder="1" applyAlignment="1">
      <alignment horizontal="right" vertical="center" wrapText="1" indent="1"/>
    </xf>
    <xf numFmtId="0" fontId="8" fillId="4" borderId="3" xfId="0" applyFont="1" applyFill="1" applyBorder="1" applyAlignment="1" applyProtection="1">
      <alignment horizontal="left" vertical="center" wrapText="1"/>
      <protection locked="0"/>
    </xf>
    <xf numFmtId="0" fontId="8" fillId="4" borderId="4" xfId="0" applyFont="1" applyFill="1" applyBorder="1" applyAlignment="1" applyProtection="1">
      <alignment horizontal="left" vertical="center" wrapText="1"/>
      <protection locked="0"/>
    </xf>
    <xf numFmtId="0" fontId="30" fillId="0" borderId="0" xfId="0" applyFont="1" applyAlignment="1">
      <alignment horizontal="left" vertical="top" wrapText="1"/>
    </xf>
    <xf numFmtId="0" fontId="16" fillId="12" borderId="5" xfId="4" applyBorder="1" applyAlignment="1">
      <alignment horizontal="left" vertical="center" indent="1"/>
      <protection locked="0"/>
    </xf>
    <xf numFmtId="0" fontId="16" fillId="12" borderId="3" xfId="4" applyBorder="1" applyAlignment="1">
      <alignment horizontal="left" vertical="center" indent="1"/>
      <protection locked="0"/>
    </xf>
    <xf numFmtId="0" fontId="16" fillId="12" borderId="4" xfId="4" applyBorder="1" applyAlignment="1">
      <alignment horizontal="left" vertical="center" indent="1"/>
      <protection locked="0"/>
    </xf>
    <xf numFmtId="0" fontId="6" fillId="13" borderId="5" xfId="0" applyFont="1" applyFill="1" applyBorder="1" applyAlignment="1">
      <alignment horizontal="right" vertical="center" wrapText="1"/>
    </xf>
    <xf numFmtId="0" fontId="6" fillId="13" borderId="4" xfId="0" applyFont="1" applyFill="1" applyBorder="1" applyAlignment="1">
      <alignment horizontal="right" vertical="center" wrapText="1"/>
    </xf>
    <xf numFmtId="0" fontId="10" fillId="14" borderId="4" xfId="0" applyFont="1" applyFill="1" applyBorder="1" applyAlignment="1">
      <alignment horizontal="center" vertical="center" wrapText="1"/>
    </xf>
    <xf numFmtId="0" fontId="3" fillId="14" borderId="2" xfId="0" applyFont="1" applyFill="1" applyBorder="1" applyAlignment="1">
      <alignment horizontal="center" vertical="center" wrapText="1"/>
    </xf>
    <xf numFmtId="0" fontId="3" fillId="14" borderId="19" xfId="0" applyFont="1" applyFill="1" applyBorder="1" applyAlignment="1">
      <alignment horizontal="center" vertical="center" wrapText="1"/>
    </xf>
    <xf numFmtId="0" fontId="32" fillId="14" borderId="5" xfId="0" applyFont="1" applyFill="1" applyBorder="1" applyAlignment="1">
      <alignment horizontal="center" vertical="center"/>
    </xf>
    <xf numFmtId="0" fontId="6" fillId="12" borderId="25" xfId="0" applyFont="1" applyFill="1" applyBorder="1" applyAlignment="1" applyProtection="1">
      <alignment horizontal="left" vertical="center" wrapText="1" indent="1"/>
      <protection locked="0"/>
    </xf>
    <xf numFmtId="0" fontId="6" fillId="12" borderId="24" xfId="0" applyFont="1" applyFill="1" applyBorder="1" applyAlignment="1" applyProtection="1">
      <alignment horizontal="left" vertical="center" wrapText="1" indent="1"/>
      <protection locked="0"/>
    </xf>
    <xf numFmtId="0" fontId="8" fillId="12" borderId="21" xfId="0" applyFont="1" applyFill="1" applyBorder="1" applyAlignment="1" applyProtection="1">
      <alignment horizontal="left" vertical="center" wrapText="1" indent="1"/>
      <protection locked="0"/>
    </xf>
    <xf numFmtId="0" fontId="8" fillId="12" borderId="20" xfId="0" applyFont="1" applyFill="1" applyBorder="1" applyAlignment="1" applyProtection="1">
      <alignment horizontal="left" vertical="center" wrapText="1" indent="1"/>
      <protection locked="0"/>
    </xf>
    <xf numFmtId="0" fontId="32" fillId="14" borderId="22" xfId="0" applyFont="1" applyFill="1" applyBorder="1" applyAlignment="1">
      <alignment horizontal="left" vertical="center" wrapText="1"/>
    </xf>
    <xf numFmtId="0" fontId="32" fillId="14" borderId="7" xfId="0" applyFont="1" applyFill="1" applyBorder="1" applyAlignment="1">
      <alignment horizontal="left" vertical="center" wrapText="1"/>
    </xf>
    <xf numFmtId="0" fontId="8" fillId="12" borderId="11" xfId="0" applyFont="1" applyFill="1" applyBorder="1" applyAlignment="1" applyProtection="1">
      <alignment horizontal="left" vertical="center" wrapText="1" indent="1"/>
      <protection locked="0"/>
    </xf>
    <xf numFmtId="0" fontId="8" fillId="12" borderId="12" xfId="0" applyFont="1" applyFill="1" applyBorder="1" applyAlignment="1" applyProtection="1">
      <alignment horizontal="left" vertical="center" wrapText="1" indent="1"/>
      <protection locked="0"/>
    </xf>
    <xf numFmtId="0" fontId="8" fillId="0" borderId="0" xfId="0" applyFont="1" applyAlignment="1">
      <alignment horizontal="left" vertical="top" wrapText="1"/>
    </xf>
    <xf numFmtId="0" fontId="32" fillId="23" borderId="6" xfId="13" applyFill="1" applyAlignment="1">
      <alignment horizontal="left" vertical="center" wrapText="1" indent="1"/>
    </xf>
    <xf numFmtId="0" fontId="43" fillId="23" borderId="6" xfId="13" applyFont="1" applyFill="1" applyAlignment="1">
      <alignment horizontal="left" vertical="center" wrapText="1" indent="1"/>
    </xf>
    <xf numFmtId="0" fontId="32" fillId="23" borderId="6" xfId="13" applyFill="1">
      <alignment horizontal="center" vertical="center" wrapText="1"/>
    </xf>
    <xf numFmtId="0" fontId="44" fillId="0" borderId="0" xfId="0" applyFont="1" applyAlignment="1">
      <alignment horizontal="left" vertical="top" wrapText="1"/>
    </xf>
    <xf numFmtId="0" fontId="9" fillId="9" borderId="5" xfId="0" applyFont="1" applyFill="1" applyBorder="1" applyAlignment="1">
      <alignment horizontal="center" vertical="center"/>
    </xf>
    <xf numFmtId="0" fontId="9" fillId="9" borderId="3" xfId="0" applyFont="1" applyFill="1" applyBorder="1" applyAlignment="1">
      <alignment horizontal="center" vertical="center"/>
    </xf>
    <xf numFmtId="0" fontId="9" fillId="9" borderId="4" xfId="0" applyFont="1" applyFill="1" applyBorder="1" applyAlignment="1">
      <alignment horizontal="center" vertical="center"/>
    </xf>
    <xf numFmtId="0" fontId="0" fillId="0" borderId="1" xfId="0" applyBorder="1" applyAlignment="1">
      <alignment horizontal="center" vertical="top" wrapText="1"/>
    </xf>
    <xf numFmtId="0" fontId="0" fillId="12" borderId="1" xfId="0" applyFill="1" applyBorder="1" applyAlignment="1" applyProtection="1">
      <alignment horizontal="left" vertical="top" wrapText="1"/>
      <protection locked="0"/>
    </xf>
    <xf numFmtId="0" fontId="32" fillId="14" borderId="6" xfId="13" applyAlignment="1">
      <alignment horizontal="center" vertical="center"/>
    </xf>
    <xf numFmtId="0" fontId="32" fillId="6" borderId="5" xfId="0" applyFont="1" applyFill="1" applyBorder="1" applyAlignment="1">
      <alignment horizontal="center" vertical="center" wrapText="1"/>
    </xf>
    <xf numFmtId="0" fontId="32" fillId="6" borderId="3" xfId="0" applyFont="1" applyFill="1" applyBorder="1" applyAlignment="1">
      <alignment horizontal="center" vertical="center" wrapText="1"/>
    </xf>
    <xf numFmtId="0" fontId="32" fillId="6" borderId="4" xfId="0" applyFont="1" applyFill="1" applyBorder="1" applyAlignment="1">
      <alignment horizontal="center" vertical="center" wrapText="1"/>
    </xf>
    <xf numFmtId="0" fontId="20" fillId="0" borderId="6" xfId="0" applyFont="1" applyBorder="1" applyAlignment="1">
      <alignment horizontal="center" vertical="top" wrapText="1"/>
    </xf>
    <xf numFmtId="0" fontId="20" fillId="0" borderId="2" xfId="0" applyFont="1" applyBorder="1" applyAlignment="1">
      <alignment horizontal="center" vertical="top" wrapText="1"/>
    </xf>
    <xf numFmtId="0" fontId="20" fillId="0" borderId="13" xfId="0" applyFont="1" applyBorder="1" applyAlignment="1">
      <alignment horizontal="center" vertical="top" wrapText="1"/>
    </xf>
    <xf numFmtId="0" fontId="20" fillId="0" borderId="6" xfId="0" applyFont="1" applyBorder="1" applyAlignment="1">
      <alignment horizontal="left" vertical="top" wrapText="1" indent="1"/>
    </xf>
    <xf numFmtId="0" fontId="20" fillId="0" borderId="2" xfId="0" applyFont="1" applyBorder="1" applyAlignment="1">
      <alignment horizontal="left" vertical="top" wrapText="1" indent="1"/>
    </xf>
    <xf numFmtId="0" fontId="20" fillId="0" borderId="13" xfId="0" applyFont="1" applyBorder="1" applyAlignment="1">
      <alignment horizontal="left" vertical="top" wrapText="1" indent="1"/>
    </xf>
    <xf numFmtId="0" fontId="32" fillId="11" borderId="1" xfId="0" applyFont="1" applyFill="1" applyBorder="1" applyAlignment="1">
      <alignment horizontal="center" vertical="center" wrapText="1"/>
    </xf>
    <xf numFmtId="0" fontId="22" fillId="3" borderId="5" xfId="0" applyFont="1" applyFill="1" applyBorder="1" applyAlignment="1">
      <alignment horizontal="center" vertical="center"/>
    </xf>
    <xf numFmtId="0" fontId="22" fillId="3" borderId="4" xfId="0" applyFont="1" applyFill="1" applyBorder="1" applyAlignment="1">
      <alignment horizontal="center" vertical="center"/>
    </xf>
    <xf numFmtId="0" fontId="22" fillId="10" borderId="5" xfId="0" applyFont="1" applyFill="1" applyBorder="1" applyAlignment="1">
      <alignment horizontal="center" vertical="center"/>
    </xf>
    <xf numFmtId="0" fontId="22" fillId="10" borderId="3" xfId="0" applyFont="1" applyFill="1" applyBorder="1" applyAlignment="1">
      <alignment horizontal="center" vertical="center"/>
    </xf>
    <xf numFmtId="0" fontId="22" fillId="10" borderId="4" xfId="0" applyFont="1" applyFill="1" applyBorder="1" applyAlignment="1">
      <alignment horizontal="center" vertical="center"/>
    </xf>
    <xf numFmtId="0" fontId="0" fillId="0" borderId="6" xfId="0" applyBorder="1" applyAlignment="1">
      <alignment horizontal="center" vertical="top" wrapText="1"/>
    </xf>
    <xf numFmtId="0" fontId="0" fillId="0" borderId="2" xfId="0" applyBorder="1" applyAlignment="1">
      <alignment horizontal="center" vertical="top" wrapText="1"/>
    </xf>
    <xf numFmtId="0" fontId="0" fillId="0" borderId="13" xfId="0" applyBorder="1" applyAlignment="1">
      <alignment horizontal="center" vertical="top" wrapText="1"/>
    </xf>
    <xf numFmtId="0" fontId="8" fillId="0" borderId="6" xfId="0" applyFont="1" applyBorder="1" applyAlignment="1">
      <alignment horizontal="left" vertical="top" wrapText="1" indent="1"/>
    </xf>
    <xf numFmtId="0" fontId="8" fillId="0" borderId="13" xfId="0" applyFont="1" applyBorder="1" applyAlignment="1">
      <alignment horizontal="left" vertical="top" wrapText="1" indent="1"/>
    </xf>
  </cellXfs>
  <cellStyles count="36">
    <cellStyle name="ausfüllbar" xfId="4"/>
    <cellStyle name="Followed Hyperlink" xfId="1" builtinId="9" hidden="1"/>
    <cellStyle name="Followed Hyperlink" xfId="2"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rmatvorlage 1" xfId="13"/>
    <cellStyle name="Hyperlink" xfId="3" builtinId="8"/>
    <cellStyle name="Normal" xfId="0" builtinId="0"/>
    <cellStyle name="spezieller Hinweis" xfId="12"/>
  </cellStyles>
  <dxfs count="0"/>
  <tableStyles count="0" defaultTableStyle="TableStyleMedium2" defaultPivotStyle="PivotStyleLight16"/>
  <colors>
    <mruColors>
      <color rgb="FF005394"/>
      <color rgb="FF81BD37"/>
      <color rgb="FFFFF6DE"/>
      <color rgb="FF66B42D"/>
      <color rgb="FF0096D6"/>
      <color rgb="FF880E1B"/>
      <color rgb="FFC55B25"/>
      <color rgb="FF4C1966"/>
      <color rgb="FF336A24"/>
      <color rgb="FF008B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GB" sz="1600" b="1"/>
              <a:t>Results</a:t>
            </a:r>
            <a:r>
              <a:rPr lang="en-GB" sz="1600" b="1" baseline="0"/>
              <a:t> from multi-criteria analysis on EIP policy intervention options</a:t>
            </a:r>
            <a:endParaRPr lang="en-GB" sz="1600" b="1"/>
          </a:p>
        </c:rich>
      </c:tx>
      <c:layout>
        <c:manualLayout>
          <c:xMode val="edge"/>
          <c:yMode val="edge"/>
          <c:x val="0.318081209748447"/>
          <c:y val="3.9657516768737203E-2"/>
        </c:manualLayout>
      </c:layout>
      <c:overlay val="0"/>
      <c:spPr>
        <a:noFill/>
        <a:ln w="25400">
          <a:noFill/>
        </a:ln>
      </c:spPr>
    </c:title>
    <c:autoTitleDeleted val="0"/>
    <c:plotArea>
      <c:layout>
        <c:manualLayout>
          <c:layoutTarget val="inner"/>
          <c:xMode val="edge"/>
          <c:yMode val="edge"/>
          <c:x val="6.3554239192320297E-2"/>
          <c:y val="0.14333889370240482"/>
          <c:w val="0.93091203889740204"/>
          <c:h val="0.59317203803313845"/>
        </c:manualLayout>
      </c:layout>
      <c:barChart>
        <c:barDir val="col"/>
        <c:grouping val="clustered"/>
        <c:varyColors val="0"/>
        <c:ser>
          <c:idx val="0"/>
          <c:order val="0"/>
          <c:tx>
            <c:strRef>
              <c:f>'4. Prioritize interventions'!$C$17</c:f>
              <c:strCache>
                <c:ptCount val="1"/>
                <c:pt idx="0">
                  <c:v>Insert name of policy intervention and/or policy instrument</c:v>
                </c:pt>
              </c:strCache>
            </c:strRef>
          </c:tx>
          <c:spPr>
            <a:solidFill>
              <a:srgbClr val="66B42D"/>
            </a:solidFill>
            <a:ln w="25400">
              <a:noFill/>
            </a:ln>
          </c:spPr>
          <c:invertIfNegative val="0"/>
          <c:cat>
            <c:strRef>
              <c:f>('4. Prioritize interventions'!$E$14,'4. Prioritize interventions'!$G$14,'4. Prioritize interventions'!$I$14,'4. Prioritize interventions'!$K$14,'4. Prioritize interventions'!$M$14,'4. Prioritize interventions'!$O$14,'4. Prioritize interventions'!$Q$13:$Q$16)</c:f>
              <c:strCache>
                <c:ptCount val="7"/>
                <c:pt idx="0">
                  <c:v>Insert criterion #1</c:v>
                </c:pt>
                <c:pt idx="1">
                  <c:v>Insert criterion #2</c:v>
                </c:pt>
                <c:pt idx="2">
                  <c:v>Insert criterion #3</c:v>
                </c:pt>
                <c:pt idx="3">
                  <c:v>Insert criterion #4</c:v>
                </c:pt>
                <c:pt idx="4">
                  <c:v>Insert criterion #5</c:v>
                </c:pt>
                <c:pt idx="5">
                  <c:v>Insert criterion #6</c:v>
                </c:pt>
                <c:pt idx="6">
                  <c:v>Total weighted 
prioritization score</c:v>
                </c:pt>
              </c:strCache>
            </c:strRef>
          </c:cat>
          <c:val>
            <c:numRef>
              <c:f>(('4. Prioritize interventions'!$F$17,'4. Prioritize interventions'!$H$17,'4. Prioritize interventions'!$J$17,'4. Prioritize interventions'!$L$17,'4. Prioritize interventions'!$N$17,'4. Prioritize interventions'!$P$17),'4. Prioritize interventions'!$Q$17)</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9ED1-4491-B05C-C5AAE992A8CA}"/>
            </c:ext>
          </c:extLst>
        </c:ser>
        <c:ser>
          <c:idx val="1"/>
          <c:order val="1"/>
          <c:tx>
            <c:strRef>
              <c:f>'4. Prioritize interventions'!$C$18</c:f>
              <c:strCache>
                <c:ptCount val="1"/>
                <c:pt idx="0">
                  <c:v>Insert name of policy intervention and/or policy instrument</c:v>
                </c:pt>
              </c:strCache>
            </c:strRef>
          </c:tx>
          <c:spPr>
            <a:solidFill>
              <a:srgbClr val="C55B25"/>
            </a:solidFill>
            <a:ln w="25400">
              <a:noFill/>
            </a:ln>
          </c:spPr>
          <c:invertIfNegative val="0"/>
          <c:cat>
            <c:strRef>
              <c:f>('4. Prioritize interventions'!$E$14,'4. Prioritize interventions'!$G$14,'4. Prioritize interventions'!$I$14,'4. Prioritize interventions'!$K$14,'4. Prioritize interventions'!$M$14,'4. Prioritize interventions'!$O$14,'4. Prioritize interventions'!$Q$13:$Q$16)</c:f>
              <c:strCache>
                <c:ptCount val="7"/>
                <c:pt idx="0">
                  <c:v>Insert criterion #1</c:v>
                </c:pt>
                <c:pt idx="1">
                  <c:v>Insert criterion #2</c:v>
                </c:pt>
                <c:pt idx="2">
                  <c:v>Insert criterion #3</c:v>
                </c:pt>
                <c:pt idx="3">
                  <c:v>Insert criterion #4</c:v>
                </c:pt>
                <c:pt idx="4">
                  <c:v>Insert criterion #5</c:v>
                </c:pt>
                <c:pt idx="5">
                  <c:v>Insert criterion #6</c:v>
                </c:pt>
                <c:pt idx="6">
                  <c:v>Total weighted 
prioritization score</c:v>
                </c:pt>
              </c:strCache>
            </c:strRef>
          </c:cat>
          <c:val>
            <c:numRef>
              <c:f>('4. Prioritize interventions'!$F$18,'4. Prioritize interventions'!$H$18,'4. Prioritize interventions'!$J$18,'4. Prioritize interventions'!$L$18,'4. Prioritize interventions'!$N$18,'4. Prioritize interventions'!$P$18,'4. Prioritize interventions'!$Q$18)</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1-9ED1-4491-B05C-C5AAE992A8CA}"/>
            </c:ext>
          </c:extLst>
        </c:ser>
        <c:ser>
          <c:idx val="2"/>
          <c:order val="2"/>
          <c:tx>
            <c:strRef>
              <c:f>'4. Prioritize interventions'!$C$19</c:f>
              <c:strCache>
                <c:ptCount val="1"/>
                <c:pt idx="0">
                  <c:v>Insert name of policy intervention and/or policy instrument</c:v>
                </c:pt>
              </c:strCache>
            </c:strRef>
          </c:tx>
          <c:spPr>
            <a:solidFill>
              <a:srgbClr val="4C1966"/>
            </a:solidFill>
            <a:ln w="25400">
              <a:noFill/>
            </a:ln>
          </c:spPr>
          <c:invertIfNegative val="0"/>
          <c:cat>
            <c:strRef>
              <c:f>('4. Prioritize interventions'!$E$14,'4. Prioritize interventions'!$G$14,'4. Prioritize interventions'!$I$14,'4. Prioritize interventions'!$K$14,'4. Prioritize interventions'!$M$14,'4. Prioritize interventions'!$O$14,'4. Prioritize interventions'!$Q$13:$Q$16)</c:f>
              <c:strCache>
                <c:ptCount val="7"/>
                <c:pt idx="0">
                  <c:v>Insert criterion #1</c:v>
                </c:pt>
                <c:pt idx="1">
                  <c:v>Insert criterion #2</c:v>
                </c:pt>
                <c:pt idx="2">
                  <c:v>Insert criterion #3</c:v>
                </c:pt>
                <c:pt idx="3">
                  <c:v>Insert criterion #4</c:v>
                </c:pt>
                <c:pt idx="4">
                  <c:v>Insert criterion #5</c:v>
                </c:pt>
                <c:pt idx="5">
                  <c:v>Insert criterion #6</c:v>
                </c:pt>
                <c:pt idx="6">
                  <c:v>Total weighted 
prioritization score</c:v>
                </c:pt>
              </c:strCache>
            </c:strRef>
          </c:cat>
          <c:val>
            <c:numRef>
              <c:f>('4. Prioritize interventions'!$F$19,'4. Prioritize interventions'!$H$19,'4. Prioritize interventions'!$J$19,'4. Prioritize interventions'!$L$19,'4. Prioritize interventions'!$N$19,'4. Prioritize interventions'!$P$19,'4. Prioritize interventions'!$Q$19)</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2-9ED1-4491-B05C-C5AAE992A8CA}"/>
            </c:ext>
          </c:extLst>
        </c:ser>
        <c:ser>
          <c:idx val="3"/>
          <c:order val="3"/>
          <c:tx>
            <c:strRef>
              <c:f>'4. Prioritize interventions'!$C$20</c:f>
              <c:strCache>
                <c:ptCount val="1"/>
                <c:pt idx="0">
                  <c:v>Insert name of policy intervention and/or policy instrument</c:v>
                </c:pt>
              </c:strCache>
            </c:strRef>
          </c:tx>
          <c:spPr>
            <a:solidFill>
              <a:srgbClr val="336A24"/>
            </a:solidFill>
            <a:ln w="25400">
              <a:noFill/>
            </a:ln>
          </c:spPr>
          <c:invertIfNegative val="0"/>
          <c:cat>
            <c:strRef>
              <c:f>('4. Prioritize interventions'!$E$14,'4. Prioritize interventions'!$G$14,'4. Prioritize interventions'!$I$14,'4. Prioritize interventions'!$K$14,'4. Prioritize interventions'!$M$14,'4. Prioritize interventions'!$O$14,'4. Prioritize interventions'!$Q$13:$Q$16)</c:f>
              <c:strCache>
                <c:ptCount val="7"/>
                <c:pt idx="0">
                  <c:v>Insert criterion #1</c:v>
                </c:pt>
                <c:pt idx="1">
                  <c:v>Insert criterion #2</c:v>
                </c:pt>
                <c:pt idx="2">
                  <c:v>Insert criterion #3</c:v>
                </c:pt>
                <c:pt idx="3">
                  <c:v>Insert criterion #4</c:v>
                </c:pt>
                <c:pt idx="4">
                  <c:v>Insert criterion #5</c:v>
                </c:pt>
                <c:pt idx="5">
                  <c:v>Insert criterion #6</c:v>
                </c:pt>
                <c:pt idx="6">
                  <c:v>Total weighted 
prioritization score</c:v>
                </c:pt>
              </c:strCache>
            </c:strRef>
          </c:cat>
          <c:val>
            <c:numRef>
              <c:f>('4. Prioritize interventions'!$F$20,'4. Prioritize interventions'!$H$20,'4. Prioritize interventions'!$J$20,'4. Prioritize interventions'!$L$20,'4. Prioritize interventions'!$N$20,'4. Prioritize interventions'!$P$20,'4. Prioritize interventions'!$Q$20)</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3-9ED1-4491-B05C-C5AAE992A8CA}"/>
            </c:ext>
          </c:extLst>
        </c:ser>
        <c:ser>
          <c:idx val="4"/>
          <c:order val="4"/>
          <c:tx>
            <c:strRef>
              <c:f>'4. Prioritize interventions'!$C$21</c:f>
              <c:strCache>
                <c:ptCount val="1"/>
                <c:pt idx="0">
                  <c:v>Insert name of policy intervention and/or policy instrument</c:v>
                </c:pt>
              </c:strCache>
            </c:strRef>
          </c:tx>
          <c:spPr>
            <a:solidFill>
              <a:srgbClr val="0096D6"/>
            </a:solidFill>
            <a:ln w="25400">
              <a:noFill/>
            </a:ln>
          </c:spPr>
          <c:invertIfNegative val="0"/>
          <c:cat>
            <c:strRef>
              <c:f>('4. Prioritize interventions'!$E$14,'4. Prioritize interventions'!$G$14,'4. Prioritize interventions'!$I$14,'4. Prioritize interventions'!$K$14,'4. Prioritize interventions'!$M$14,'4. Prioritize interventions'!$O$14,'4. Prioritize interventions'!$Q$13:$Q$16)</c:f>
              <c:strCache>
                <c:ptCount val="7"/>
                <c:pt idx="0">
                  <c:v>Insert criterion #1</c:v>
                </c:pt>
                <c:pt idx="1">
                  <c:v>Insert criterion #2</c:v>
                </c:pt>
                <c:pt idx="2">
                  <c:v>Insert criterion #3</c:v>
                </c:pt>
                <c:pt idx="3">
                  <c:v>Insert criterion #4</c:v>
                </c:pt>
                <c:pt idx="4">
                  <c:v>Insert criterion #5</c:v>
                </c:pt>
                <c:pt idx="5">
                  <c:v>Insert criterion #6</c:v>
                </c:pt>
                <c:pt idx="6">
                  <c:v>Total weighted 
prioritization score</c:v>
                </c:pt>
              </c:strCache>
            </c:strRef>
          </c:cat>
          <c:val>
            <c:numRef>
              <c:f>('4. Prioritize interventions'!$F$21,'4. Prioritize interventions'!$H$21,'4. Prioritize interventions'!$J$21,'4. Prioritize interventions'!$L$21,'4. Prioritize interventions'!$N$21,'4. Prioritize interventions'!$P$21,'4. Prioritize interventions'!$Q$21)</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4-9ED1-4491-B05C-C5AAE992A8CA}"/>
            </c:ext>
          </c:extLst>
        </c:ser>
        <c:ser>
          <c:idx val="5"/>
          <c:order val="5"/>
          <c:tx>
            <c:strRef>
              <c:f>'4. Prioritize interventions'!$C$22</c:f>
              <c:strCache>
                <c:ptCount val="1"/>
                <c:pt idx="0">
                  <c:v>Insert name of policy intervention and/or policy instrument</c:v>
                </c:pt>
              </c:strCache>
            </c:strRef>
          </c:tx>
          <c:spPr>
            <a:solidFill>
              <a:srgbClr val="880E1B"/>
            </a:solidFill>
            <a:ln w="25400">
              <a:noFill/>
            </a:ln>
          </c:spPr>
          <c:invertIfNegative val="0"/>
          <c:cat>
            <c:strRef>
              <c:f>('4. Prioritize interventions'!$E$14,'4. Prioritize interventions'!$G$14,'4. Prioritize interventions'!$I$14,'4. Prioritize interventions'!$K$14,'4. Prioritize interventions'!$M$14,'4. Prioritize interventions'!$O$14,'4. Prioritize interventions'!$Q$13:$Q$16)</c:f>
              <c:strCache>
                <c:ptCount val="7"/>
                <c:pt idx="0">
                  <c:v>Insert criterion #1</c:v>
                </c:pt>
                <c:pt idx="1">
                  <c:v>Insert criterion #2</c:v>
                </c:pt>
                <c:pt idx="2">
                  <c:v>Insert criterion #3</c:v>
                </c:pt>
                <c:pt idx="3">
                  <c:v>Insert criterion #4</c:v>
                </c:pt>
                <c:pt idx="4">
                  <c:v>Insert criterion #5</c:v>
                </c:pt>
                <c:pt idx="5">
                  <c:v>Insert criterion #6</c:v>
                </c:pt>
                <c:pt idx="6">
                  <c:v>Total weighted 
prioritization score</c:v>
                </c:pt>
              </c:strCache>
            </c:strRef>
          </c:cat>
          <c:val>
            <c:numRef>
              <c:f>('4. Prioritize interventions'!$F$22,'4. Prioritize interventions'!$H$22,'4. Prioritize interventions'!$J$22,'4. Prioritize interventions'!$L$22,'4. Prioritize interventions'!$N$22,'4. Prioritize interventions'!$P$22,'4. Prioritize interventions'!$Q$22)</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5-9ED1-4491-B05C-C5AAE992A8CA}"/>
            </c:ext>
          </c:extLst>
        </c:ser>
        <c:dLbls>
          <c:showLegendKey val="0"/>
          <c:showVal val="0"/>
          <c:showCatName val="0"/>
          <c:showSerName val="0"/>
          <c:showPercent val="0"/>
          <c:showBubbleSize val="0"/>
        </c:dLbls>
        <c:gapWidth val="219"/>
        <c:overlap val="-27"/>
        <c:axId val="94519680"/>
        <c:axId val="94521600"/>
      </c:barChart>
      <c:catAx>
        <c:axId val="94519680"/>
        <c:scaling>
          <c:orientation val="minMax"/>
        </c:scaling>
        <c:delete val="0"/>
        <c:axPos val="b"/>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GB" sz="1600" b="1"/>
                  <a:t>Assessment criteria</a:t>
                </a:r>
              </a:p>
            </c:rich>
          </c:tx>
          <c:layout>
            <c:manualLayout>
              <c:xMode val="edge"/>
              <c:yMode val="edge"/>
              <c:x val="0.485809515337222"/>
              <c:y val="0.82746308226623189"/>
            </c:manualLayout>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94521600"/>
        <c:crosses val="autoZero"/>
        <c:auto val="1"/>
        <c:lblAlgn val="ctr"/>
        <c:lblOffset val="100"/>
        <c:noMultiLvlLbl val="0"/>
      </c:catAx>
      <c:valAx>
        <c:axId val="94521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GB" sz="1600" b="1"/>
                  <a:t>Weighted</a:t>
                </a:r>
                <a:r>
                  <a:rPr lang="en-GB" sz="1600" b="1" baseline="0"/>
                  <a:t> scores</a:t>
                </a:r>
                <a:endParaRPr lang="en-GB" sz="1600" b="1"/>
              </a:p>
            </c:rich>
          </c:tx>
          <c:layout>
            <c:manualLayout>
              <c:xMode val="edge"/>
              <c:yMode val="edge"/>
              <c:x val="1.43345710548723E-2"/>
              <c:y val="0.29915372557596998"/>
            </c:manualLayout>
          </c:layout>
          <c:overlay val="0"/>
          <c:spPr>
            <a:noFill/>
            <a:ln w="25400">
              <a:noFill/>
            </a:ln>
          </c:spPr>
        </c:title>
        <c:numFmt formatCode="General" sourceLinked="1"/>
        <c:majorTickMark val="none"/>
        <c:minorTickMark val="none"/>
        <c:tickLblPos val="nextTo"/>
        <c:spPr>
          <a:ln w="6350">
            <a:noFill/>
          </a:ln>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4519680"/>
        <c:crosses val="autoZero"/>
        <c:crossBetween val="between"/>
      </c:valAx>
      <c:spPr>
        <a:noFill/>
        <a:ln w="25400">
          <a:noFill/>
        </a:ln>
      </c:spPr>
    </c:plotArea>
    <c:legend>
      <c:legendPos val="r"/>
      <c:layout>
        <c:manualLayout>
          <c:xMode val="edge"/>
          <c:yMode val="edge"/>
          <c:x val="1.5160349854227401E-2"/>
          <c:y val="0.88924644520445062"/>
          <c:w val="0.98250728862973802"/>
          <c:h val="9.7124879592071195E-2"/>
        </c:manualLayout>
      </c:layout>
      <c:overlay val="0"/>
      <c:spPr>
        <a:noFill/>
        <a:ln w="25400">
          <a:noFill/>
        </a:ln>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openknowledge.worldbank.org/bitstream/handle/10986/29110/122179-WP-PUBLIC-AnInternationalFrameworkforEcoIndustrialParks.pdf?sequence=1&amp;isAllowed=y" TargetMode="External"/><Relationship Id="rId13" Type="http://schemas.openxmlformats.org/officeDocument/2006/relationships/hyperlink" Target="https://www.unido.org/our-focus-safeguarding-environment-resource-efficient-and-low-carbon-industrial-production/eco-industrial-parks" TargetMode="External"/><Relationship Id="rId3" Type="http://schemas.openxmlformats.org/officeDocument/2006/relationships/hyperlink" Target="#'MAIN MENU'!A1"/><Relationship Id="rId7" Type="http://schemas.openxmlformats.org/officeDocument/2006/relationships/image" Target="../media/image4.png"/><Relationship Id="rId12" Type="http://schemas.openxmlformats.org/officeDocument/2006/relationships/image" Target="../media/image7.png"/><Relationship Id="rId2" Type="http://schemas.openxmlformats.org/officeDocument/2006/relationships/image" Target="../media/image1.emf"/><Relationship Id="rId1" Type="http://schemas.openxmlformats.org/officeDocument/2006/relationships/hyperlink" Target="#'1. Pre-selection'!A1"/><Relationship Id="rId6" Type="http://schemas.openxmlformats.org/officeDocument/2006/relationships/hyperlink" Target="https://www.unido.org/sites/default/files/files/2018-05/UNIDO%20Eco-Industrial%20Park%20Handbook_English.pdf" TargetMode="External"/><Relationship Id="rId11" Type="http://schemas.openxmlformats.org/officeDocument/2006/relationships/hyperlink" Target="https://openknowledge.worldbank.org/bitstream/handle/10986/30458/129958-WP-PUBLIC-A-Practitioners-Handbook-for-Eco-Industrial-Parks.pdf?sequence=1&amp;isAllowed=y" TargetMode="External"/><Relationship Id="rId5" Type="http://schemas.openxmlformats.org/officeDocument/2006/relationships/image" Target="../media/image3.png"/><Relationship Id="rId10" Type="http://schemas.openxmlformats.org/officeDocument/2006/relationships/image" Target="../media/image6.jpeg"/><Relationship Id="rId4" Type="http://schemas.openxmlformats.org/officeDocument/2006/relationships/image" Target="../media/image2.png"/><Relationship Id="rId9" Type="http://schemas.openxmlformats.org/officeDocument/2006/relationships/image" Target="../media/image5.jpeg"/><Relationship Id="rId14" Type="http://schemas.openxmlformats.org/officeDocument/2006/relationships/image" Target="../media/image8.png"/></Relationships>
</file>

<file path=xl/drawings/_rels/drawing2.xml.rels><?xml version="1.0" encoding="UTF-8" standalone="yes"?>
<Relationships xmlns="http://schemas.openxmlformats.org/package/2006/relationships"><Relationship Id="rId8" Type="http://schemas.openxmlformats.org/officeDocument/2006/relationships/hyperlink" Target="#'Reading suggestions'!A1"/><Relationship Id="rId3" Type="http://schemas.openxmlformats.org/officeDocument/2006/relationships/hyperlink" Target="#'1. Analyse stakeholders'!A1"/><Relationship Id="rId7" Type="http://schemas.openxmlformats.org/officeDocument/2006/relationships/hyperlink" Target="#'6. EIP policy action planning'!A1"/><Relationship Id="rId2" Type="http://schemas.openxmlformats.org/officeDocument/2006/relationships/hyperlink" Target="#Instructions!A1"/><Relationship Id="rId1" Type="http://schemas.openxmlformats.org/officeDocument/2006/relationships/image" Target="../media/image9.png"/><Relationship Id="rId6" Type="http://schemas.openxmlformats.org/officeDocument/2006/relationships/hyperlink" Target="#'4. Prioritize interventions'!A1"/><Relationship Id="rId5" Type="http://schemas.openxmlformats.org/officeDocument/2006/relationships/hyperlink" Target="#'3. Review existing policies'!A1"/><Relationship Id="rId4" Type="http://schemas.openxmlformats.org/officeDocument/2006/relationships/hyperlink" Target="#'2. Develop policy vision-goal'!A1"/><Relationship Id="rId9" Type="http://schemas.openxmlformats.org/officeDocument/2006/relationships/hyperlink" Target="#'5. Overview policy instruments'!A1"/></Relationships>
</file>

<file path=xl/drawings/_rels/drawing3.xml.rels><?xml version="1.0" encoding="UTF-8" standalone="yes"?>
<Relationships xmlns="http://schemas.openxmlformats.org/package/2006/relationships"><Relationship Id="rId2" Type="http://schemas.openxmlformats.org/officeDocument/2006/relationships/hyperlink" Target="#'2. Develop policy vision-goal'!A1"/><Relationship Id="rId1" Type="http://schemas.openxmlformats.org/officeDocument/2006/relationships/hyperlink" Target="#'MAIN MENU'!A1"/></Relationships>
</file>

<file path=xl/drawings/_rels/drawing4.xml.rels><?xml version="1.0" encoding="UTF-8" standalone="yes"?>
<Relationships xmlns="http://schemas.openxmlformats.org/package/2006/relationships"><Relationship Id="rId3" Type="http://schemas.openxmlformats.org/officeDocument/2006/relationships/hyperlink" Target="#'1. Analyse stakeholders'!A1"/><Relationship Id="rId2" Type="http://schemas.openxmlformats.org/officeDocument/2006/relationships/hyperlink" Target="#'3. Review existing policies'!A1"/><Relationship Id="rId1" Type="http://schemas.openxmlformats.org/officeDocument/2006/relationships/hyperlink" Target="#'MAIN MENU'!A1"/></Relationships>
</file>

<file path=xl/drawings/_rels/drawing5.xml.rels><?xml version="1.0" encoding="UTF-8" standalone="yes"?>
<Relationships xmlns="http://schemas.openxmlformats.org/package/2006/relationships"><Relationship Id="rId3" Type="http://schemas.openxmlformats.org/officeDocument/2006/relationships/hyperlink" Target="#'2. Develop policy vision-goal'!A1"/><Relationship Id="rId2" Type="http://schemas.openxmlformats.org/officeDocument/2006/relationships/hyperlink" Target="#'4. Prioritize interventions'!A1"/><Relationship Id="rId1" Type="http://schemas.openxmlformats.org/officeDocument/2006/relationships/hyperlink" Target="#'MAIN MENU'!A1"/></Relationships>
</file>

<file path=xl/drawings/_rels/drawing6.xml.rels><?xml version="1.0" encoding="UTF-8" standalone="yes"?>
<Relationships xmlns="http://schemas.openxmlformats.org/package/2006/relationships"><Relationship Id="rId3" Type="http://schemas.openxmlformats.org/officeDocument/2006/relationships/hyperlink" Target="#'5. Overview policy instruments'!A1"/><Relationship Id="rId2" Type="http://schemas.openxmlformats.org/officeDocument/2006/relationships/hyperlink" Target="#'MAIN MENU'!A1"/><Relationship Id="rId1" Type="http://schemas.openxmlformats.org/officeDocument/2006/relationships/chart" Target="../charts/chart1.xml"/><Relationship Id="rId4" Type="http://schemas.openxmlformats.org/officeDocument/2006/relationships/hyperlink" Target="#'3. Review existing policies'!A1"/></Relationships>
</file>

<file path=xl/drawings/_rels/drawing7.xml.rels><?xml version="1.0" encoding="UTF-8" standalone="yes"?>
<Relationships xmlns="http://schemas.openxmlformats.org/package/2006/relationships"><Relationship Id="rId3" Type="http://schemas.openxmlformats.org/officeDocument/2006/relationships/hyperlink" Target="#'4. Prioritize interventions'!A1"/><Relationship Id="rId2" Type="http://schemas.openxmlformats.org/officeDocument/2006/relationships/hyperlink" Target="#'6. EIP policy action planning'!A1"/><Relationship Id="rId1" Type="http://schemas.openxmlformats.org/officeDocument/2006/relationships/hyperlink" Target="#'MAIN MENU'!A1"/></Relationships>
</file>

<file path=xl/drawings/_rels/drawing8.xml.rels><?xml version="1.0" encoding="UTF-8" standalone="yes"?>
<Relationships xmlns="http://schemas.openxmlformats.org/package/2006/relationships"><Relationship Id="rId3" Type="http://schemas.openxmlformats.org/officeDocument/2006/relationships/hyperlink" Target="#'5. Overview policy instruments'!A1"/><Relationship Id="rId2" Type="http://schemas.openxmlformats.org/officeDocument/2006/relationships/hyperlink" Target="#'Reading suggestions'!A1"/><Relationship Id="rId1" Type="http://schemas.openxmlformats.org/officeDocument/2006/relationships/hyperlink" Target="#'MAIN MENU'!A1"/></Relationships>
</file>

<file path=xl/drawings/_rels/drawing9.xml.rels><?xml version="1.0" encoding="UTF-8" standalone="yes"?>
<Relationships xmlns="http://schemas.openxmlformats.org/package/2006/relationships"><Relationship Id="rId2" Type="http://schemas.openxmlformats.org/officeDocument/2006/relationships/hyperlink" Target="#'6. EIP policy action planning'!A1"/><Relationship Id="rId1" Type="http://schemas.openxmlformats.org/officeDocument/2006/relationships/hyperlink" Target="#'MAIN MENU'!A1"/></Relationships>
</file>

<file path=xl/drawings/drawing1.xml><?xml version="1.0" encoding="utf-8"?>
<xdr:wsDr xmlns:xdr="http://schemas.openxmlformats.org/drawingml/2006/spreadsheetDrawing" xmlns:a="http://schemas.openxmlformats.org/drawingml/2006/main">
  <xdr:twoCellAnchor>
    <xdr:from>
      <xdr:col>1</xdr:col>
      <xdr:colOff>8715376</xdr:colOff>
      <xdr:row>2</xdr:row>
      <xdr:rowOff>333375</xdr:rowOff>
    </xdr:from>
    <xdr:to>
      <xdr:col>1</xdr:col>
      <xdr:colOff>11096626</xdr:colOff>
      <xdr:row>2</xdr:row>
      <xdr:rowOff>895350</xdr:rowOff>
    </xdr:to>
    <xdr:sp macro="" textlink="">
      <xdr:nvSpPr>
        <xdr:cNvPr id="41" name="Rectangle 1">
          <a:hlinkClick xmlns:r="http://schemas.openxmlformats.org/officeDocument/2006/relationships" r:id="rId1"/>
          <a:extLst>
            <a:ext uri="{FF2B5EF4-FFF2-40B4-BE49-F238E27FC236}">
              <a16:creationId xmlns="" xmlns:a16="http://schemas.microsoft.com/office/drawing/2014/main" id="{00000000-0008-0000-0000-000029000000}"/>
            </a:ext>
          </a:extLst>
        </xdr:cNvPr>
        <xdr:cNvSpPr/>
      </xdr:nvSpPr>
      <xdr:spPr>
        <a:xfrm>
          <a:off x="301626" y="806450"/>
          <a:ext cx="0" cy="3175"/>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u="none">
              <a:solidFill>
                <a:schemeClr val="bg1"/>
              </a:solidFill>
              <a:effectLst/>
              <a:latin typeface="+mn-lt"/>
              <a:ea typeface="+mn-ea"/>
              <a:cs typeface="+mn-cs"/>
            </a:rPr>
            <a:t>START</a:t>
          </a:r>
          <a:endParaRPr lang="en-GB" sz="1800" u="none">
            <a:solidFill>
              <a:schemeClr val="bg1"/>
            </a:solidFill>
            <a:effectLst/>
          </a:endParaRPr>
        </a:p>
      </xdr:txBody>
    </xdr:sp>
    <xdr:clientData fPrintsWithSheet="0"/>
  </xdr:twoCellAnchor>
  <xdr:twoCellAnchor>
    <xdr:from>
      <xdr:col>63</xdr:col>
      <xdr:colOff>84756</xdr:colOff>
      <xdr:row>0</xdr:row>
      <xdr:rowOff>99520</xdr:rowOff>
    </xdr:from>
    <xdr:to>
      <xdr:col>75</xdr:col>
      <xdr:colOff>101394</xdr:colOff>
      <xdr:row>1</xdr:row>
      <xdr:rowOff>365010</xdr:rowOff>
    </xdr:to>
    <xdr:grpSp>
      <xdr:nvGrpSpPr>
        <xdr:cNvPr id="44" name="Group 43">
          <a:extLst>
            <a:ext uri="{FF2B5EF4-FFF2-40B4-BE49-F238E27FC236}">
              <a16:creationId xmlns="" xmlns:a16="http://schemas.microsoft.com/office/drawing/2014/main" id="{00000000-0008-0000-0000-00002C000000}"/>
            </a:ext>
          </a:extLst>
        </xdr:cNvPr>
        <xdr:cNvGrpSpPr/>
      </xdr:nvGrpSpPr>
      <xdr:grpSpPr>
        <a:xfrm>
          <a:off x="11042647" y="99520"/>
          <a:ext cx="2103856" cy="431142"/>
          <a:chOff x="10886108" y="104908"/>
          <a:chExt cx="2190166" cy="419100"/>
        </a:xfrm>
      </xdr:grpSpPr>
      <xdr:sp macro="" textlink="">
        <xdr:nvSpPr>
          <xdr:cNvPr id="45" name="Flowchart: Alternate Process 44">
            <a:extLst>
              <a:ext uri="{FF2B5EF4-FFF2-40B4-BE49-F238E27FC236}">
                <a16:creationId xmlns="" xmlns:a16="http://schemas.microsoft.com/office/drawing/2014/main" id="{00000000-0008-0000-0000-00002D000000}"/>
              </a:ext>
            </a:extLst>
          </xdr:cNvPr>
          <xdr:cNvSpPr/>
        </xdr:nvSpPr>
        <xdr:spPr>
          <a:xfrm>
            <a:off x="10886108" y="104908"/>
            <a:ext cx="2190166" cy="419100"/>
          </a:xfrm>
          <a:prstGeom prst="flowChartAlternateProcess">
            <a:avLst/>
          </a:prstGeom>
          <a:solidFill>
            <a:schemeClr val="bg1"/>
          </a:solidFill>
          <a:ln>
            <a:solidFill>
              <a:schemeClr val="bg1">
                <a:lumMod val="50000"/>
              </a:schemeClr>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pic>
        <xdr:nvPicPr>
          <xdr:cNvPr id="46" name="Bild 3" descr="UNIDO E blue.pdf">
            <a:extLst>
              <a:ext uri="{FF2B5EF4-FFF2-40B4-BE49-F238E27FC236}">
                <a16:creationId xmlns="" xmlns:a16="http://schemas.microsoft.com/office/drawing/2014/main" id="{00000000-0008-0000-0000-00002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943695" y="130593"/>
            <a:ext cx="1981843" cy="383727"/>
          </a:xfrm>
          <a:prstGeom prst="rect">
            <a:avLst/>
          </a:prstGeom>
        </xdr:spPr>
      </xdr:pic>
    </xdr:grpSp>
    <xdr:clientData/>
  </xdr:twoCellAnchor>
  <xdr:twoCellAnchor>
    <xdr:from>
      <xdr:col>16</xdr:col>
      <xdr:colOff>177407</xdr:colOff>
      <xdr:row>21</xdr:row>
      <xdr:rowOff>64509</xdr:rowOff>
    </xdr:from>
    <xdr:to>
      <xdr:col>30</xdr:col>
      <xdr:colOff>70419</xdr:colOff>
      <xdr:row>23</xdr:row>
      <xdr:rowOff>69794</xdr:rowOff>
    </xdr:to>
    <xdr:sp macro="" textlink="">
      <xdr:nvSpPr>
        <xdr:cNvPr id="47" name="Rectangle 1">
          <a:hlinkClick xmlns:r="http://schemas.openxmlformats.org/officeDocument/2006/relationships" r:id="rId3"/>
          <a:extLst>
            <a:ext uri="{FF2B5EF4-FFF2-40B4-BE49-F238E27FC236}">
              <a16:creationId xmlns="" xmlns:a16="http://schemas.microsoft.com/office/drawing/2014/main" id="{00000000-0008-0000-0000-00002F000000}"/>
            </a:ext>
          </a:extLst>
        </xdr:cNvPr>
        <xdr:cNvSpPr/>
      </xdr:nvSpPr>
      <xdr:spPr>
        <a:xfrm>
          <a:off x="3019032" y="3811009"/>
          <a:ext cx="2420312" cy="418035"/>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u="none">
              <a:solidFill>
                <a:schemeClr val="bg1"/>
              </a:solidFill>
              <a:effectLst/>
              <a:latin typeface="+mn-lt"/>
              <a:ea typeface="+mn-ea"/>
              <a:cs typeface="+mn-cs"/>
            </a:rPr>
            <a:t>GO TO MAIN MENU</a:t>
          </a:r>
          <a:endParaRPr lang="en-GB" sz="1800" u="none">
            <a:solidFill>
              <a:schemeClr val="bg1"/>
            </a:solidFill>
            <a:effectLst/>
          </a:endParaRPr>
        </a:p>
      </xdr:txBody>
    </xdr:sp>
    <xdr:clientData fPrintsWithSheet="0"/>
  </xdr:twoCellAnchor>
  <xdr:twoCellAnchor>
    <xdr:from>
      <xdr:col>25</xdr:col>
      <xdr:colOff>62355</xdr:colOff>
      <xdr:row>149</xdr:row>
      <xdr:rowOff>48021</xdr:rowOff>
    </xdr:from>
    <xdr:to>
      <xdr:col>37</xdr:col>
      <xdr:colOff>12934</xdr:colOff>
      <xdr:row>151</xdr:row>
      <xdr:rowOff>37762</xdr:rowOff>
    </xdr:to>
    <xdr:grpSp>
      <xdr:nvGrpSpPr>
        <xdr:cNvPr id="51" name="Group 50">
          <a:extLst>
            <a:ext uri="{FF2B5EF4-FFF2-40B4-BE49-F238E27FC236}">
              <a16:creationId xmlns="" xmlns:a16="http://schemas.microsoft.com/office/drawing/2014/main" id="{00000000-0008-0000-0000-000033000000}"/>
            </a:ext>
          </a:extLst>
        </xdr:cNvPr>
        <xdr:cNvGrpSpPr/>
      </xdr:nvGrpSpPr>
      <xdr:grpSpPr>
        <a:xfrm>
          <a:off x="4410725" y="28871499"/>
          <a:ext cx="2037796" cy="345893"/>
          <a:chOff x="3122154" y="9999771"/>
          <a:chExt cx="7596255" cy="101795"/>
        </a:xfrm>
      </xdr:grpSpPr>
      <xdr:pic>
        <xdr:nvPicPr>
          <xdr:cNvPr id="52" name="Picture 51" descr="C:\Users\MeylanF\AppData\Local\Microsoft\Windows\Temporary Internet Files\Content.IE5\NAFLHG8B\Anonymous_Mail_1_icon[1].png">
            <a:extLst>
              <a:ext uri="{FF2B5EF4-FFF2-40B4-BE49-F238E27FC236}">
                <a16:creationId xmlns="" xmlns:a16="http://schemas.microsoft.com/office/drawing/2014/main" id="{00000000-0008-0000-0000-000034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0815" t="22665" r="10760" b="23814"/>
          <a:stretch/>
        </xdr:blipFill>
        <xdr:spPr bwMode="auto">
          <a:xfrm>
            <a:off x="3122154" y="10016437"/>
            <a:ext cx="2542215" cy="661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3" name="TextBox 52">
            <a:extLst>
              <a:ext uri="{FF2B5EF4-FFF2-40B4-BE49-F238E27FC236}">
                <a16:creationId xmlns="" xmlns:a16="http://schemas.microsoft.com/office/drawing/2014/main" id="{00000000-0008-0000-0000-000035000000}"/>
              </a:ext>
            </a:extLst>
          </xdr:cNvPr>
          <xdr:cNvSpPr txBox="1"/>
        </xdr:nvSpPr>
        <xdr:spPr>
          <a:xfrm>
            <a:off x="5315014" y="9999771"/>
            <a:ext cx="5403395" cy="101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u="sng">
                <a:solidFill>
                  <a:srgbClr val="0070C0"/>
                </a:solidFill>
              </a:rPr>
              <a:t>EIP@unido.org</a:t>
            </a:r>
          </a:p>
        </xdr:txBody>
      </xdr:sp>
    </xdr:grpSp>
    <xdr:clientData/>
  </xdr:twoCellAnchor>
  <xdr:twoCellAnchor>
    <xdr:from>
      <xdr:col>45</xdr:col>
      <xdr:colOff>4207</xdr:colOff>
      <xdr:row>107</xdr:row>
      <xdr:rowOff>0</xdr:rowOff>
    </xdr:from>
    <xdr:to>
      <xdr:col>46</xdr:col>
      <xdr:colOff>89647</xdr:colOff>
      <xdr:row>117</xdr:row>
      <xdr:rowOff>50267</xdr:rowOff>
    </xdr:to>
    <xdr:sp macro="" textlink="">
      <xdr:nvSpPr>
        <xdr:cNvPr id="54" name="Right Brace 53">
          <a:extLst>
            <a:ext uri="{FF2B5EF4-FFF2-40B4-BE49-F238E27FC236}">
              <a16:creationId xmlns="" xmlns:a16="http://schemas.microsoft.com/office/drawing/2014/main" id="{00000000-0008-0000-0000-000036000000}"/>
            </a:ext>
          </a:extLst>
        </xdr:cNvPr>
        <xdr:cNvSpPr/>
      </xdr:nvSpPr>
      <xdr:spPr>
        <a:xfrm flipH="1">
          <a:off x="7568178" y="20943794"/>
          <a:ext cx="253528" cy="1944061"/>
        </a:xfrm>
        <a:prstGeom prst="rightBrace">
          <a:avLst>
            <a:gd name="adj1" fmla="val 44139"/>
            <a:gd name="adj2" fmla="val 50000"/>
          </a:avLst>
        </a:prstGeom>
        <a:ln w="19050">
          <a:solidFill>
            <a:schemeClr val="accent6"/>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pPr algn="l"/>
          <a:endParaRPr lang="en-GB" sz="1100"/>
        </a:p>
      </xdr:txBody>
    </xdr:sp>
    <xdr:clientData/>
  </xdr:twoCellAnchor>
  <xdr:twoCellAnchor>
    <xdr:from>
      <xdr:col>6</xdr:col>
      <xdr:colOff>17561</xdr:colOff>
      <xdr:row>35</xdr:row>
      <xdr:rowOff>3174</xdr:rowOff>
    </xdr:from>
    <xdr:to>
      <xdr:col>9</xdr:col>
      <xdr:colOff>152033</xdr:colOff>
      <xdr:row>36</xdr:row>
      <xdr:rowOff>0</xdr:rowOff>
    </xdr:to>
    <xdr:sp macro="" textlink="">
      <xdr:nvSpPr>
        <xdr:cNvPr id="55" name="Isosceles Triangle 54">
          <a:extLst>
            <a:ext uri="{FF2B5EF4-FFF2-40B4-BE49-F238E27FC236}">
              <a16:creationId xmlns="" xmlns:a16="http://schemas.microsoft.com/office/drawing/2014/main" id="{00000000-0008-0000-0000-000037000000}"/>
            </a:ext>
          </a:extLst>
        </xdr:cNvPr>
        <xdr:cNvSpPr/>
      </xdr:nvSpPr>
      <xdr:spPr>
        <a:xfrm rot="10800000">
          <a:off x="1046261" y="7185024"/>
          <a:ext cx="677397" cy="177801"/>
        </a:xfrm>
        <a:prstGeom prst="triangle">
          <a:avLst/>
        </a:prstGeom>
        <a:solidFill>
          <a:srgbClr val="81BD37"/>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54</xdr:col>
      <xdr:colOff>303</xdr:colOff>
      <xdr:row>29</xdr:row>
      <xdr:rowOff>48748</xdr:rowOff>
    </xdr:from>
    <xdr:to>
      <xdr:col>57</xdr:col>
      <xdr:colOff>4</xdr:colOff>
      <xdr:row>30</xdr:row>
      <xdr:rowOff>134659</xdr:rowOff>
    </xdr:to>
    <xdr:sp macro="" textlink="">
      <xdr:nvSpPr>
        <xdr:cNvPr id="56" name="Isosceles Triangle 55">
          <a:extLst>
            <a:ext uri="{FF2B5EF4-FFF2-40B4-BE49-F238E27FC236}">
              <a16:creationId xmlns="" xmlns:a16="http://schemas.microsoft.com/office/drawing/2014/main" id="{00000000-0008-0000-0000-000038000000}"/>
            </a:ext>
          </a:extLst>
        </xdr:cNvPr>
        <xdr:cNvSpPr/>
      </xdr:nvSpPr>
      <xdr:spPr>
        <a:xfrm rot="16200000">
          <a:off x="9218860" y="5409044"/>
          <a:ext cx="276411" cy="537583"/>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17</xdr:col>
      <xdr:colOff>160041</xdr:colOff>
      <xdr:row>125</xdr:row>
      <xdr:rowOff>46503</xdr:rowOff>
    </xdr:from>
    <xdr:to>
      <xdr:col>26</xdr:col>
      <xdr:colOff>6586</xdr:colOff>
      <xdr:row>129</xdr:row>
      <xdr:rowOff>142500</xdr:rowOff>
    </xdr:to>
    <xdr:sp macro="" textlink="">
      <xdr:nvSpPr>
        <xdr:cNvPr id="63" name="Speech Bubble: Rectangle with Corners Rounded 62">
          <a:extLst>
            <a:ext uri="{FF2B5EF4-FFF2-40B4-BE49-F238E27FC236}">
              <a16:creationId xmlns="" xmlns:a16="http://schemas.microsoft.com/office/drawing/2014/main" id="{00000000-0008-0000-0000-00003F000000}"/>
            </a:ext>
          </a:extLst>
        </xdr:cNvPr>
        <xdr:cNvSpPr/>
      </xdr:nvSpPr>
      <xdr:spPr>
        <a:xfrm>
          <a:off x="3257737" y="24107481"/>
          <a:ext cx="1486501" cy="824867"/>
        </a:xfrm>
        <a:prstGeom prst="wedgeRoundRectCallout">
          <a:avLst>
            <a:gd name="adj1" fmla="val -69117"/>
            <a:gd name="adj2" fmla="val 24331"/>
            <a:gd name="adj3" fmla="val 16667"/>
          </a:avLst>
        </a:prstGeom>
        <a:solidFill>
          <a:srgbClr val="81BD37"/>
        </a:solidFill>
        <a:ln>
          <a:solidFill>
            <a:srgbClr val="81BD37"/>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n-GB" sz="1100"/>
            <a:t>Click on the icon</a:t>
          </a:r>
          <a:r>
            <a:rPr lang="en-GB" sz="1100" baseline="0"/>
            <a:t> to open the weblink of the publication</a:t>
          </a:r>
          <a:endParaRPr lang="en-GB" sz="1100"/>
        </a:p>
      </xdr:txBody>
    </xdr:sp>
    <xdr:clientData/>
  </xdr:twoCellAnchor>
  <xdr:twoCellAnchor>
    <xdr:from>
      <xdr:col>6</xdr:col>
      <xdr:colOff>17561</xdr:colOff>
      <xdr:row>50</xdr:row>
      <xdr:rowOff>3174</xdr:rowOff>
    </xdr:from>
    <xdr:to>
      <xdr:col>9</xdr:col>
      <xdr:colOff>152033</xdr:colOff>
      <xdr:row>51</xdr:row>
      <xdr:rowOff>0</xdr:rowOff>
    </xdr:to>
    <xdr:sp macro="" textlink="">
      <xdr:nvSpPr>
        <xdr:cNvPr id="64" name="Isosceles Triangle 63">
          <a:extLst>
            <a:ext uri="{FF2B5EF4-FFF2-40B4-BE49-F238E27FC236}">
              <a16:creationId xmlns="" xmlns:a16="http://schemas.microsoft.com/office/drawing/2014/main" id="{00000000-0008-0000-0000-000040000000}"/>
            </a:ext>
          </a:extLst>
        </xdr:cNvPr>
        <xdr:cNvSpPr/>
      </xdr:nvSpPr>
      <xdr:spPr>
        <a:xfrm rot="10800000">
          <a:off x="1046261" y="10147299"/>
          <a:ext cx="677397" cy="187326"/>
        </a:xfrm>
        <a:prstGeom prst="triangle">
          <a:avLst/>
        </a:prstGeom>
        <a:solidFill>
          <a:srgbClr val="81BD37"/>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6</xdr:col>
      <xdr:colOff>17561</xdr:colOff>
      <xdr:row>61</xdr:row>
      <xdr:rowOff>3174</xdr:rowOff>
    </xdr:from>
    <xdr:to>
      <xdr:col>9</xdr:col>
      <xdr:colOff>152033</xdr:colOff>
      <xdr:row>62</xdr:row>
      <xdr:rowOff>0</xdr:rowOff>
    </xdr:to>
    <xdr:sp macro="" textlink="">
      <xdr:nvSpPr>
        <xdr:cNvPr id="65" name="Isosceles Triangle 64">
          <a:extLst>
            <a:ext uri="{FF2B5EF4-FFF2-40B4-BE49-F238E27FC236}">
              <a16:creationId xmlns="" xmlns:a16="http://schemas.microsoft.com/office/drawing/2014/main" id="{00000000-0008-0000-0000-000041000000}"/>
            </a:ext>
          </a:extLst>
        </xdr:cNvPr>
        <xdr:cNvSpPr/>
      </xdr:nvSpPr>
      <xdr:spPr>
        <a:xfrm rot="10800000">
          <a:off x="1046261" y="13004799"/>
          <a:ext cx="677397" cy="187326"/>
        </a:xfrm>
        <a:prstGeom prst="triangle">
          <a:avLst/>
        </a:prstGeom>
        <a:solidFill>
          <a:srgbClr val="81BD37"/>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absoluteAnchor>
    <xdr:pos x="14206401" y="58119"/>
    <xdr:ext cx="687150" cy="536632"/>
    <xdr:pic>
      <xdr:nvPicPr>
        <xdr:cNvPr id="71" name="Bild 3">
          <a:extLst>
            <a:ext uri="{FF2B5EF4-FFF2-40B4-BE49-F238E27FC236}">
              <a16:creationId xmlns="" xmlns:a16="http://schemas.microsoft.com/office/drawing/2014/main" id="{00000000-0008-0000-0000-000047000000}"/>
            </a:ext>
          </a:extLst>
        </xdr:cNvPr>
        <xdr:cNvPicPr>
          <a:picLocks noChangeAspect="1"/>
        </xdr:cNvPicPr>
      </xdr:nvPicPr>
      <xdr:blipFill rotWithShape="1">
        <a:blip xmlns:r="http://schemas.openxmlformats.org/officeDocument/2006/relationships" r:embed="rId5"/>
        <a:srcRect t="12213" b="9692"/>
        <a:stretch/>
      </xdr:blipFill>
      <xdr:spPr>
        <a:xfrm>
          <a:off x="14206401" y="58119"/>
          <a:ext cx="687150" cy="536632"/>
        </a:xfrm>
        <a:prstGeom prst="rect">
          <a:avLst/>
        </a:prstGeom>
      </xdr:spPr>
    </xdr:pic>
    <xdr:clientData/>
  </xdr:absoluteAnchor>
  <xdr:twoCellAnchor editAs="oneCell">
    <xdr:from>
      <xdr:col>69</xdr:col>
      <xdr:colOff>33618</xdr:colOff>
      <xdr:row>124</xdr:row>
      <xdr:rowOff>123265</xdr:rowOff>
    </xdr:from>
    <xdr:to>
      <xdr:col>75</xdr:col>
      <xdr:colOff>44678</xdr:colOff>
      <xdr:row>132</xdr:row>
      <xdr:rowOff>78912</xdr:rowOff>
    </xdr:to>
    <xdr:pic>
      <xdr:nvPicPr>
        <xdr:cNvPr id="72" name="Picture 71">
          <a:hlinkClick xmlns:r="http://schemas.openxmlformats.org/officeDocument/2006/relationships" r:id="rId6"/>
          <a:extLst>
            <a:ext uri="{FF2B5EF4-FFF2-40B4-BE49-F238E27FC236}">
              <a16:creationId xmlns="" xmlns:a16="http://schemas.microsoft.com/office/drawing/2014/main" id="{00000000-0008-0000-0000-000048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1631706" y="24204706"/>
          <a:ext cx="1019590" cy="1479647"/>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chemeClr val="accent1"/>
              </a:solidFill>
            </a14:hiddenFill>
          </a:ext>
        </a:extLst>
      </xdr:spPr>
    </xdr:pic>
    <xdr:clientData/>
  </xdr:twoCellAnchor>
  <xdr:twoCellAnchor editAs="oneCell">
    <xdr:from>
      <xdr:col>29</xdr:col>
      <xdr:colOff>11205</xdr:colOff>
      <xdr:row>124</xdr:row>
      <xdr:rowOff>130280</xdr:rowOff>
    </xdr:from>
    <xdr:to>
      <xdr:col>35</xdr:col>
      <xdr:colOff>125832</xdr:colOff>
      <xdr:row>132</xdr:row>
      <xdr:rowOff>88332</xdr:rowOff>
    </xdr:to>
    <xdr:pic>
      <xdr:nvPicPr>
        <xdr:cNvPr id="73" name="Content Placeholder 6">
          <a:hlinkClick xmlns:r="http://schemas.openxmlformats.org/officeDocument/2006/relationships" r:id="rId8"/>
          <a:extLst>
            <a:ext uri="{FF2B5EF4-FFF2-40B4-BE49-F238E27FC236}">
              <a16:creationId xmlns="" xmlns:a16="http://schemas.microsoft.com/office/drawing/2014/main" id="{00000000-0008-0000-0000-000049000000}"/>
            </a:ext>
          </a:extLst>
        </xdr:cNvPr>
        <xdr:cNvPicPr>
          <a:picLocks noChangeAspect="1"/>
        </xdr:cNvPicPr>
      </xdr:nvPicPr>
      <xdr:blipFill>
        <a:blip xmlns:r="http://schemas.openxmlformats.org/officeDocument/2006/relationships" r:embed="rId9"/>
        <a:stretch>
          <a:fillRect/>
        </a:stretch>
      </xdr:blipFill>
      <xdr:spPr>
        <a:xfrm>
          <a:off x="4885764" y="24211721"/>
          <a:ext cx="1123156" cy="1482052"/>
        </a:xfrm>
        <a:prstGeom prst="rect">
          <a:avLst/>
        </a:prstGeom>
        <a:ln>
          <a:noFill/>
        </a:ln>
        <a:effectLst>
          <a:outerShdw blurRad="190500" dir="2700000" algn="tl" rotWithShape="0">
            <a:srgbClr val="333333">
              <a:alpha val="70000"/>
            </a:srgbClr>
          </a:outerShdw>
        </a:effectLst>
      </xdr:spPr>
    </xdr:pic>
    <xdr:clientData/>
  </xdr:twoCellAnchor>
  <xdr:twoCellAnchor>
    <xdr:from>
      <xdr:col>2</xdr:col>
      <xdr:colOff>7712</xdr:colOff>
      <xdr:row>106</xdr:row>
      <xdr:rowOff>64594</xdr:rowOff>
    </xdr:from>
    <xdr:to>
      <xdr:col>11</xdr:col>
      <xdr:colOff>76085</xdr:colOff>
      <xdr:row>114</xdr:row>
      <xdr:rowOff>31484</xdr:rowOff>
    </xdr:to>
    <xdr:pic>
      <xdr:nvPicPr>
        <xdr:cNvPr id="75" name="Picture 74">
          <a:extLst>
            <a:ext uri="{FF2B5EF4-FFF2-40B4-BE49-F238E27FC236}">
              <a16:creationId xmlns=""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l="3711" r="14844"/>
        <a:stretch>
          <a:fillRect/>
        </a:stretch>
      </xdr:blipFill>
      <xdr:spPr bwMode="auto">
        <a:xfrm>
          <a:off x="366300" y="18812035"/>
          <a:ext cx="1682020" cy="12891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53</xdr:col>
      <xdr:colOff>160361</xdr:colOff>
      <xdr:row>40</xdr:row>
      <xdr:rowOff>49739</xdr:rowOff>
    </xdr:from>
    <xdr:to>
      <xdr:col>56</xdr:col>
      <xdr:colOff>173935</xdr:colOff>
      <xdr:row>41</xdr:row>
      <xdr:rowOff>134155</xdr:rowOff>
    </xdr:to>
    <xdr:sp macro="" textlink="">
      <xdr:nvSpPr>
        <xdr:cNvPr id="76" name="Isosceles Triangle 75">
          <a:extLst>
            <a:ext uri="{FF2B5EF4-FFF2-40B4-BE49-F238E27FC236}">
              <a16:creationId xmlns="" xmlns:a16="http://schemas.microsoft.com/office/drawing/2014/main" id="{00000000-0008-0000-0000-00004C000000}"/>
            </a:ext>
          </a:extLst>
        </xdr:cNvPr>
        <xdr:cNvSpPr/>
      </xdr:nvSpPr>
      <xdr:spPr>
        <a:xfrm rot="16200000">
          <a:off x="9360048" y="7514660"/>
          <a:ext cx="266634" cy="560226"/>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13</xdr:col>
      <xdr:colOff>159999</xdr:colOff>
      <xdr:row>40</xdr:row>
      <xdr:rowOff>46059</xdr:rowOff>
    </xdr:from>
    <xdr:to>
      <xdr:col>17</xdr:col>
      <xdr:colOff>1</xdr:colOff>
      <xdr:row>41</xdr:row>
      <xdr:rowOff>154200</xdr:rowOff>
    </xdr:to>
    <xdr:sp macro="" textlink="">
      <xdr:nvSpPr>
        <xdr:cNvPr id="77" name="Isosceles Triangle 76">
          <a:extLst>
            <a:ext uri="{FF2B5EF4-FFF2-40B4-BE49-F238E27FC236}">
              <a16:creationId xmlns="" xmlns:a16="http://schemas.microsoft.com/office/drawing/2014/main" id="{00000000-0008-0000-0000-00004D000000}"/>
            </a:ext>
          </a:extLst>
        </xdr:cNvPr>
        <xdr:cNvSpPr/>
      </xdr:nvSpPr>
      <xdr:spPr>
        <a:xfrm rot="16200000">
          <a:off x="2610103" y="7518520"/>
          <a:ext cx="290359" cy="568871"/>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53</xdr:col>
      <xdr:colOff>160361</xdr:colOff>
      <xdr:row>55</xdr:row>
      <xdr:rowOff>55535</xdr:rowOff>
    </xdr:from>
    <xdr:to>
      <xdr:col>57</xdr:col>
      <xdr:colOff>1242</xdr:colOff>
      <xdr:row>56</xdr:row>
      <xdr:rowOff>147544</xdr:rowOff>
    </xdr:to>
    <xdr:sp macro="" textlink="">
      <xdr:nvSpPr>
        <xdr:cNvPr id="78" name="Isosceles Triangle 77">
          <a:extLst>
            <a:ext uri="{FF2B5EF4-FFF2-40B4-BE49-F238E27FC236}">
              <a16:creationId xmlns="" xmlns:a16="http://schemas.microsoft.com/office/drawing/2014/main" id="{00000000-0008-0000-0000-00004E000000}"/>
            </a:ext>
          </a:extLst>
        </xdr:cNvPr>
        <xdr:cNvSpPr/>
      </xdr:nvSpPr>
      <xdr:spPr>
        <a:xfrm rot="16200000">
          <a:off x="9356873" y="9759936"/>
          <a:ext cx="282509" cy="569751"/>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13</xdr:col>
      <xdr:colOff>163174</xdr:colOff>
      <xdr:row>55</xdr:row>
      <xdr:rowOff>55030</xdr:rowOff>
    </xdr:from>
    <xdr:to>
      <xdr:col>17</xdr:col>
      <xdr:colOff>9526</xdr:colOff>
      <xdr:row>56</xdr:row>
      <xdr:rowOff>167589</xdr:rowOff>
    </xdr:to>
    <xdr:sp macro="" textlink="">
      <xdr:nvSpPr>
        <xdr:cNvPr id="79" name="Isosceles Triangle 78">
          <a:extLst>
            <a:ext uri="{FF2B5EF4-FFF2-40B4-BE49-F238E27FC236}">
              <a16:creationId xmlns="" xmlns:a16="http://schemas.microsoft.com/office/drawing/2014/main" id="{00000000-0008-0000-0000-00004F000000}"/>
            </a:ext>
          </a:extLst>
        </xdr:cNvPr>
        <xdr:cNvSpPr/>
      </xdr:nvSpPr>
      <xdr:spPr>
        <a:xfrm rot="16200000">
          <a:off x="2610103" y="9766971"/>
          <a:ext cx="303059" cy="575221"/>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53</xdr:col>
      <xdr:colOff>160361</xdr:colOff>
      <xdr:row>66</xdr:row>
      <xdr:rowOff>55526</xdr:rowOff>
    </xdr:from>
    <xdr:to>
      <xdr:col>57</xdr:col>
      <xdr:colOff>10767</xdr:colOff>
      <xdr:row>67</xdr:row>
      <xdr:rowOff>150710</xdr:rowOff>
    </xdr:to>
    <xdr:sp macro="" textlink="">
      <xdr:nvSpPr>
        <xdr:cNvPr id="82" name="Isosceles Triangle 81">
          <a:extLst>
            <a:ext uri="{FF2B5EF4-FFF2-40B4-BE49-F238E27FC236}">
              <a16:creationId xmlns="" xmlns:a16="http://schemas.microsoft.com/office/drawing/2014/main" id="{00000000-0008-0000-0000-000052000000}"/>
            </a:ext>
          </a:extLst>
        </xdr:cNvPr>
        <xdr:cNvSpPr/>
      </xdr:nvSpPr>
      <xdr:spPr>
        <a:xfrm rot="16200000">
          <a:off x="9360048" y="11670034"/>
          <a:ext cx="285684" cy="579276"/>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13</xdr:col>
      <xdr:colOff>159999</xdr:colOff>
      <xdr:row>66</xdr:row>
      <xdr:rowOff>61371</xdr:rowOff>
    </xdr:from>
    <xdr:to>
      <xdr:col>17</xdr:col>
      <xdr:colOff>6351</xdr:colOff>
      <xdr:row>67</xdr:row>
      <xdr:rowOff>151705</xdr:rowOff>
    </xdr:to>
    <xdr:sp macro="" textlink="">
      <xdr:nvSpPr>
        <xdr:cNvPr id="83" name="Isosceles Triangle 82">
          <a:extLst>
            <a:ext uri="{FF2B5EF4-FFF2-40B4-BE49-F238E27FC236}">
              <a16:creationId xmlns="" xmlns:a16="http://schemas.microsoft.com/office/drawing/2014/main" id="{00000000-0008-0000-0000-000053000000}"/>
            </a:ext>
          </a:extLst>
        </xdr:cNvPr>
        <xdr:cNvSpPr/>
      </xdr:nvSpPr>
      <xdr:spPr>
        <a:xfrm rot="16200000">
          <a:off x="2618041" y="11675481"/>
          <a:ext cx="280834" cy="575221"/>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53</xdr:col>
      <xdr:colOff>165031</xdr:colOff>
      <xdr:row>91</xdr:row>
      <xdr:rowOff>63372</xdr:rowOff>
    </xdr:from>
    <xdr:to>
      <xdr:col>56</xdr:col>
      <xdr:colOff>178856</xdr:colOff>
      <xdr:row>92</xdr:row>
      <xdr:rowOff>138263</xdr:rowOff>
    </xdr:to>
    <xdr:sp macro="" textlink="">
      <xdr:nvSpPr>
        <xdr:cNvPr id="84" name="Isosceles Triangle 83">
          <a:extLst>
            <a:ext uri="{FF2B5EF4-FFF2-40B4-BE49-F238E27FC236}">
              <a16:creationId xmlns="" xmlns:a16="http://schemas.microsoft.com/office/drawing/2014/main" id="{00000000-0008-0000-0000-000054000000}"/>
            </a:ext>
          </a:extLst>
        </xdr:cNvPr>
        <xdr:cNvSpPr/>
      </xdr:nvSpPr>
      <xdr:spPr>
        <a:xfrm rot="16200000">
          <a:off x="9278498" y="16163140"/>
          <a:ext cx="254186" cy="551707"/>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14</xdr:col>
      <xdr:colOff>2931</xdr:colOff>
      <xdr:row>91</xdr:row>
      <xdr:rowOff>57759</xdr:rowOff>
    </xdr:from>
    <xdr:to>
      <xdr:col>17</xdr:col>
      <xdr:colOff>9527</xdr:colOff>
      <xdr:row>92</xdr:row>
      <xdr:rowOff>153200</xdr:rowOff>
    </xdr:to>
    <xdr:sp macro="" textlink="">
      <xdr:nvSpPr>
        <xdr:cNvPr id="85" name="Isosceles Triangle 84">
          <a:extLst>
            <a:ext uri="{FF2B5EF4-FFF2-40B4-BE49-F238E27FC236}">
              <a16:creationId xmlns="" xmlns:a16="http://schemas.microsoft.com/office/drawing/2014/main" id="{00000000-0008-0000-0000-000055000000}"/>
            </a:ext>
          </a:extLst>
        </xdr:cNvPr>
        <xdr:cNvSpPr/>
      </xdr:nvSpPr>
      <xdr:spPr>
        <a:xfrm rot="16200000">
          <a:off x="2647920" y="16171417"/>
          <a:ext cx="274736" cy="544478"/>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xdr:col>
      <xdr:colOff>175377</xdr:colOff>
      <xdr:row>73</xdr:row>
      <xdr:rowOff>10833</xdr:rowOff>
    </xdr:from>
    <xdr:to>
      <xdr:col>9</xdr:col>
      <xdr:colOff>127380</xdr:colOff>
      <xdr:row>73</xdr:row>
      <xdr:rowOff>182284</xdr:rowOff>
    </xdr:to>
    <xdr:sp macro="" textlink="">
      <xdr:nvSpPr>
        <xdr:cNvPr id="86" name="Isosceles Triangle 85">
          <a:extLst>
            <a:ext uri="{FF2B5EF4-FFF2-40B4-BE49-F238E27FC236}">
              <a16:creationId xmlns="" xmlns:a16="http://schemas.microsoft.com/office/drawing/2014/main" id="{00000000-0008-0000-0000-000056000000}"/>
            </a:ext>
          </a:extLst>
        </xdr:cNvPr>
        <xdr:cNvSpPr/>
      </xdr:nvSpPr>
      <xdr:spPr>
        <a:xfrm rot="10800000">
          <a:off x="1071848" y="13188951"/>
          <a:ext cx="669179" cy="171451"/>
        </a:xfrm>
        <a:prstGeom prst="triangle">
          <a:avLst/>
        </a:prstGeom>
        <a:solidFill>
          <a:srgbClr val="81BD37"/>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53</xdr:col>
      <xdr:colOff>161856</xdr:colOff>
      <xdr:row>78</xdr:row>
      <xdr:rowOff>74578</xdr:rowOff>
    </xdr:from>
    <xdr:to>
      <xdr:col>56</xdr:col>
      <xdr:colOff>175681</xdr:colOff>
      <xdr:row>79</xdr:row>
      <xdr:rowOff>149469</xdr:rowOff>
    </xdr:to>
    <xdr:sp macro="" textlink="">
      <xdr:nvSpPr>
        <xdr:cNvPr id="87" name="Isosceles Triangle 86">
          <a:extLst>
            <a:ext uri="{FF2B5EF4-FFF2-40B4-BE49-F238E27FC236}">
              <a16:creationId xmlns="" xmlns:a16="http://schemas.microsoft.com/office/drawing/2014/main" id="{00000000-0008-0000-0000-000057000000}"/>
            </a:ext>
          </a:extLst>
        </xdr:cNvPr>
        <xdr:cNvSpPr/>
      </xdr:nvSpPr>
      <xdr:spPr>
        <a:xfrm rot="16200000">
          <a:off x="9278498" y="16062288"/>
          <a:ext cx="254185" cy="551707"/>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13</xdr:col>
      <xdr:colOff>161494</xdr:colOff>
      <xdr:row>78</xdr:row>
      <xdr:rowOff>68965</xdr:rowOff>
    </xdr:from>
    <xdr:to>
      <xdr:col>16</xdr:col>
      <xdr:colOff>177615</xdr:colOff>
      <xdr:row>79</xdr:row>
      <xdr:rowOff>164406</xdr:rowOff>
    </xdr:to>
    <xdr:sp macro="" textlink="">
      <xdr:nvSpPr>
        <xdr:cNvPr id="88" name="Isosceles Triangle 87">
          <a:extLst>
            <a:ext uri="{FF2B5EF4-FFF2-40B4-BE49-F238E27FC236}">
              <a16:creationId xmlns="" xmlns:a16="http://schemas.microsoft.com/office/drawing/2014/main" id="{00000000-0008-0000-0000-000058000000}"/>
            </a:ext>
          </a:extLst>
        </xdr:cNvPr>
        <xdr:cNvSpPr/>
      </xdr:nvSpPr>
      <xdr:spPr>
        <a:xfrm rot="16200000">
          <a:off x="2635127" y="16062627"/>
          <a:ext cx="274735" cy="554003"/>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13</xdr:col>
      <xdr:colOff>172147</xdr:colOff>
      <xdr:row>29</xdr:row>
      <xdr:rowOff>56826</xdr:rowOff>
    </xdr:from>
    <xdr:to>
      <xdr:col>16</xdr:col>
      <xdr:colOff>180424</xdr:colOff>
      <xdr:row>30</xdr:row>
      <xdr:rowOff>155442</xdr:rowOff>
    </xdr:to>
    <xdr:sp macro="" textlink="">
      <xdr:nvSpPr>
        <xdr:cNvPr id="33" name="Isosceles Triangle 32">
          <a:extLst>
            <a:ext uri="{FF2B5EF4-FFF2-40B4-BE49-F238E27FC236}">
              <a16:creationId xmlns="" xmlns:a16="http://schemas.microsoft.com/office/drawing/2014/main" id="{00000000-0008-0000-0000-000021000000}"/>
            </a:ext>
          </a:extLst>
        </xdr:cNvPr>
        <xdr:cNvSpPr/>
      </xdr:nvSpPr>
      <xdr:spPr>
        <a:xfrm rot="16200000">
          <a:off x="2655865" y="5983683"/>
          <a:ext cx="289116" cy="551202"/>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editAs="oneCell">
    <xdr:from>
      <xdr:col>47</xdr:col>
      <xdr:colOff>145678</xdr:colOff>
      <xdr:row>124</xdr:row>
      <xdr:rowOff>100855</xdr:rowOff>
    </xdr:from>
    <xdr:to>
      <xdr:col>56</xdr:col>
      <xdr:colOff>67236</xdr:colOff>
      <xdr:row>132</xdr:row>
      <xdr:rowOff>58567</xdr:rowOff>
    </xdr:to>
    <xdr:pic>
      <xdr:nvPicPr>
        <xdr:cNvPr id="34" name="Picture 33">
          <a:hlinkClick xmlns:r="http://schemas.openxmlformats.org/officeDocument/2006/relationships" r:id="rId11"/>
          <a:extLst>
            <a:ext uri="{FF2B5EF4-FFF2-40B4-BE49-F238E27FC236}">
              <a16:creationId xmlns="" xmlns:a16="http://schemas.microsoft.com/office/drawing/2014/main" id="{00000000-0008-0000-0000-000022000000}"/>
            </a:ext>
          </a:extLst>
        </xdr:cNvPr>
        <xdr:cNvPicPr>
          <a:picLocks noChangeAspect="1"/>
        </xdr:cNvPicPr>
      </xdr:nvPicPr>
      <xdr:blipFill>
        <a:blip xmlns:r="http://schemas.openxmlformats.org/officeDocument/2006/relationships" r:embed="rId12"/>
        <a:stretch>
          <a:fillRect/>
        </a:stretch>
      </xdr:blipFill>
      <xdr:spPr>
        <a:xfrm>
          <a:off x="8045825" y="24182296"/>
          <a:ext cx="1434352" cy="1481712"/>
        </a:xfrm>
        <a:prstGeom prst="rect">
          <a:avLst/>
        </a:prstGeom>
        <a:effectLst>
          <a:outerShdw blurRad="190500" dir="2700000" algn="tl" rotWithShape="0">
            <a:prstClr val="black">
              <a:alpha val="70000"/>
            </a:prstClr>
          </a:outerShdw>
        </a:effectLst>
      </xdr:spPr>
    </xdr:pic>
    <xdr:clientData/>
  </xdr:twoCellAnchor>
  <xdr:twoCellAnchor editAs="oneCell">
    <xdr:from>
      <xdr:col>8</xdr:col>
      <xdr:colOff>0</xdr:colOff>
      <xdr:row>124</xdr:row>
      <xdr:rowOff>66261</xdr:rowOff>
    </xdr:from>
    <xdr:to>
      <xdr:col>15</xdr:col>
      <xdr:colOff>83792</xdr:colOff>
      <xdr:row>132</xdr:row>
      <xdr:rowOff>83245</xdr:rowOff>
    </xdr:to>
    <xdr:pic>
      <xdr:nvPicPr>
        <xdr:cNvPr id="35" name="Picture 34">
          <a:hlinkClick xmlns:r="http://schemas.openxmlformats.org/officeDocument/2006/relationships" r:id="rId13"/>
          <a:extLst>
            <a:ext uri="{FF2B5EF4-FFF2-40B4-BE49-F238E27FC236}">
              <a16:creationId xmlns="" xmlns:a16="http://schemas.microsoft.com/office/drawing/2014/main" id="{EB75234E-B4B7-4320-B16B-B5A1A05EFF47}"/>
            </a:ext>
          </a:extLst>
        </xdr:cNvPr>
        <xdr:cNvPicPr>
          <a:picLocks noChangeAspect="1"/>
        </xdr:cNvPicPr>
      </xdr:nvPicPr>
      <xdr:blipFill>
        <a:blip xmlns:r="http://schemas.openxmlformats.org/officeDocument/2006/relationships" r:embed="rId14"/>
        <a:stretch>
          <a:fillRect/>
        </a:stretch>
      </xdr:blipFill>
      <xdr:spPr>
        <a:xfrm>
          <a:off x="1457739" y="23945022"/>
          <a:ext cx="1359314" cy="1474723"/>
        </a:xfrm>
        <a:prstGeom prst="rect">
          <a:avLst/>
        </a:prstGeom>
        <a:effectLst>
          <a:outerShdw blurRad="190500" dir="2700000" algn="ctr" rotWithShape="0">
            <a:prstClr val="black">
              <a:alpha val="7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165288</xdr:colOff>
      <xdr:row>9</xdr:row>
      <xdr:rowOff>161925</xdr:rowOff>
    </xdr:from>
    <xdr:to>
      <xdr:col>25</xdr:col>
      <xdr:colOff>140340</xdr:colOff>
      <xdr:row>32</xdr:row>
      <xdr:rowOff>95250</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4700" y="2190190"/>
          <a:ext cx="4759964" cy="4314825"/>
        </a:xfrm>
        <a:prstGeom prst="rect">
          <a:avLst/>
        </a:prstGeom>
        <a:noFill/>
        <a:ln w="9525">
          <a:noFill/>
          <a:miter lim="800000"/>
          <a:headEnd/>
          <a:tailEnd/>
        </a:ln>
        <a:extLst/>
      </xdr:spPr>
    </xdr:pic>
    <xdr:clientData/>
  </xdr:twoCellAnchor>
  <xdr:twoCellAnchor>
    <xdr:from>
      <xdr:col>6</xdr:col>
      <xdr:colOff>66675</xdr:colOff>
      <xdr:row>16</xdr:row>
      <xdr:rowOff>81643</xdr:rowOff>
    </xdr:from>
    <xdr:to>
      <xdr:col>8</xdr:col>
      <xdr:colOff>108857</xdr:colOff>
      <xdr:row>16</xdr:row>
      <xdr:rowOff>83764</xdr:rowOff>
    </xdr:to>
    <xdr:cxnSp macro="">
      <xdr:nvCxnSpPr>
        <xdr:cNvPr id="7" name="Straight Connector 30">
          <a:extLst>
            <a:ext uri="{FF2B5EF4-FFF2-40B4-BE49-F238E27FC236}">
              <a16:creationId xmlns="" xmlns:a16="http://schemas.microsoft.com/office/drawing/2014/main" id="{00000000-0008-0000-0100-000007000000}"/>
            </a:ext>
          </a:extLst>
        </xdr:cNvPr>
        <xdr:cNvCxnSpPr/>
      </xdr:nvCxnSpPr>
      <xdr:spPr>
        <a:xfrm flipV="1">
          <a:off x="2556782" y="3429000"/>
          <a:ext cx="532039" cy="212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164306</xdr:colOff>
      <xdr:row>33</xdr:row>
      <xdr:rowOff>76994</xdr:rowOff>
    </xdr:from>
    <xdr:to>
      <xdr:col>30</xdr:col>
      <xdr:colOff>54151</xdr:colOff>
      <xdr:row>33</xdr:row>
      <xdr:rowOff>117633</xdr:rowOff>
    </xdr:to>
    <xdr:sp macro="" textlink="">
      <xdr:nvSpPr>
        <xdr:cNvPr id="12" name="Rectangle 25">
          <a:extLst>
            <a:ext uri="{FF2B5EF4-FFF2-40B4-BE49-F238E27FC236}">
              <a16:creationId xmlns="" xmlns:a16="http://schemas.microsoft.com/office/drawing/2014/main" id="{00000000-0008-0000-0100-00000C000000}"/>
            </a:ext>
          </a:extLst>
        </xdr:cNvPr>
        <xdr:cNvSpPr/>
      </xdr:nvSpPr>
      <xdr:spPr>
        <a:xfrm>
          <a:off x="10845006" y="6566694"/>
          <a:ext cx="258145" cy="4063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oneCellAnchor>
    <xdr:from>
      <xdr:col>5</xdr:col>
      <xdr:colOff>125134</xdr:colOff>
      <xdr:row>10</xdr:row>
      <xdr:rowOff>137831</xdr:rowOff>
    </xdr:from>
    <xdr:ext cx="2232262" cy="568343"/>
    <xdr:sp macro="" textlink="">
      <xdr:nvSpPr>
        <xdr:cNvPr id="15" name="TextBox 2">
          <a:extLst>
            <a:ext uri="{FF2B5EF4-FFF2-40B4-BE49-F238E27FC236}">
              <a16:creationId xmlns="" xmlns:a16="http://schemas.microsoft.com/office/drawing/2014/main" id="{00000000-0008-0000-0100-00000F000000}"/>
            </a:ext>
          </a:extLst>
        </xdr:cNvPr>
        <xdr:cNvSpPr txBox="1"/>
      </xdr:nvSpPr>
      <xdr:spPr>
        <a:xfrm>
          <a:off x="2343899" y="2356596"/>
          <a:ext cx="2232262" cy="5683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i="1">
              <a:solidFill>
                <a:schemeClr val="bg1">
                  <a:lumMod val="50000"/>
                </a:schemeClr>
              </a:solidFill>
            </a:rPr>
            <a:t>Implementation steps in chapter c (Policy support)</a:t>
          </a:r>
          <a:r>
            <a:rPr lang="en-GB" sz="1000" b="0" i="1" baseline="0">
              <a:solidFill>
                <a:schemeClr val="bg1">
                  <a:lumMod val="50000"/>
                </a:schemeClr>
              </a:solidFill>
            </a:rPr>
            <a:t> in </a:t>
          </a:r>
          <a:r>
            <a:rPr lang="en-GB" sz="1000" b="0" i="1">
              <a:solidFill>
                <a:schemeClr val="bg1">
                  <a:lumMod val="50000"/>
                </a:schemeClr>
              </a:solidFill>
            </a:rPr>
            <a:t>UNIDO</a:t>
          </a:r>
          <a:r>
            <a:rPr lang="en-GB" sz="1000" b="0" i="1" baseline="0">
              <a:solidFill>
                <a:schemeClr val="bg1">
                  <a:lumMod val="50000"/>
                </a:schemeClr>
              </a:solidFill>
            </a:rPr>
            <a:t> EIP Implementation Handbook</a:t>
          </a:r>
          <a:endParaRPr lang="en-GB" sz="1000" b="0" i="1">
            <a:solidFill>
              <a:schemeClr val="bg1">
                <a:lumMod val="50000"/>
              </a:schemeClr>
            </a:solidFill>
          </a:endParaRPr>
        </a:p>
      </xdr:txBody>
    </xdr:sp>
    <xdr:clientData/>
  </xdr:oneCellAnchor>
  <xdr:twoCellAnchor>
    <xdr:from>
      <xdr:col>2</xdr:col>
      <xdr:colOff>210550</xdr:colOff>
      <xdr:row>19</xdr:row>
      <xdr:rowOff>37474</xdr:rowOff>
    </xdr:from>
    <xdr:to>
      <xdr:col>8</xdr:col>
      <xdr:colOff>66675</xdr:colOff>
      <xdr:row>24</xdr:row>
      <xdr:rowOff>133350</xdr:rowOff>
    </xdr:to>
    <xdr:cxnSp macro="">
      <xdr:nvCxnSpPr>
        <xdr:cNvPr id="16" name="Connector: Elbow 4">
          <a:extLst>
            <a:ext uri="{FF2B5EF4-FFF2-40B4-BE49-F238E27FC236}">
              <a16:creationId xmlns="" xmlns:a16="http://schemas.microsoft.com/office/drawing/2014/main" id="{00000000-0008-0000-0100-000010000000}"/>
            </a:ext>
          </a:extLst>
        </xdr:cNvPr>
        <xdr:cNvCxnSpPr/>
      </xdr:nvCxnSpPr>
      <xdr:spPr>
        <a:xfrm>
          <a:off x="1801225" y="4199899"/>
          <a:ext cx="1399175" cy="1000751"/>
        </a:xfrm>
        <a:prstGeom prst="bentConnector3">
          <a:avLst>
            <a:gd name="adj1" fmla="val -331"/>
          </a:avLst>
        </a:prstGeom>
        <a:ln w="127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139246</xdr:colOff>
      <xdr:row>0</xdr:row>
      <xdr:rowOff>145596</xdr:rowOff>
    </xdr:from>
    <xdr:to>
      <xdr:col>41</xdr:col>
      <xdr:colOff>13608</xdr:colOff>
      <xdr:row>1</xdr:row>
      <xdr:rowOff>306746</xdr:rowOff>
    </xdr:to>
    <xdr:sp macro="" textlink="">
      <xdr:nvSpPr>
        <xdr:cNvPr id="21" name="Abgerundetes Rechteck 20">
          <a:hlinkClick xmlns:r="http://schemas.openxmlformats.org/officeDocument/2006/relationships" r:id="rId2"/>
          <a:extLst>
            <a:ext uri="{FF2B5EF4-FFF2-40B4-BE49-F238E27FC236}">
              <a16:creationId xmlns="" xmlns:a16="http://schemas.microsoft.com/office/drawing/2014/main" id="{00000000-0008-0000-0100-000015000000}"/>
            </a:ext>
          </a:extLst>
        </xdr:cNvPr>
        <xdr:cNvSpPr/>
      </xdr:nvSpPr>
      <xdr:spPr>
        <a:xfrm>
          <a:off x="8670925" y="145596"/>
          <a:ext cx="2813504" cy="433293"/>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DE" sz="1600" b="1" u="none" baseline="0">
              <a:solidFill>
                <a:schemeClr val="bg1"/>
              </a:solidFill>
              <a:effectLst/>
              <a:latin typeface="+mn-lt"/>
              <a:ea typeface="+mn-ea"/>
              <a:cs typeface="+mn-cs"/>
            </a:rPr>
            <a:t>GO TO INSTRUCTIONS</a:t>
          </a:r>
        </a:p>
      </xdr:txBody>
    </xdr:sp>
    <xdr:clientData fPrintsWithSheet="0"/>
  </xdr:twoCellAnchor>
  <xdr:twoCellAnchor>
    <xdr:from>
      <xdr:col>1</xdr:col>
      <xdr:colOff>101600</xdr:colOff>
      <xdr:row>3</xdr:row>
      <xdr:rowOff>12700</xdr:rowOff>
    </xdr:from>
    <xdr:to>
      <xdr:col>6</xdr:col>
      <xdr:colOff>94800</xdr:colOff>
      <xdr:row>8</xdr:row>
      <xdr:rowOff>140200</xdr:rowOff>
    </xdr:to>
    <xdr:sp macro="" textlink="">
      <xdr:nvSpPr>
        <xdr:cNvPr id="31" name="Abgerundetes Rechteck 30">
          <a:hlinkClick xmlns:r="http://schemas.openxmlformats.org/officeDocument/2006/relationships" r:id="rId3"/>
          <a:extLst>
            <a:ext uri="{FF2B5EF4-FFF2-40B4-BE49-F238E27FC236}">
              <a16:creationId xmlns="" xmlns:a16="http://schemas.microsoft.com/office/drawing/2014/main" id="{00000000-0008-0000-0100-00001F000000}"/>
            </a:ext>
          </a:extLst>
        </xdr:cNvPr>
        <xdr:cNvSpPr/>
      </xdr:nvSpPr>
      <xdr:spPr>
        <a:xfrm>
          <a:off x="279400" y="2133600"/>
          <a:ext cx="3600000" cy="1080000"/>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500" b="1" u="none">
              <a:solidFill>
                <a:schemeClr val="bg1"/>
              </a:solidFill>
              <a:effectLst/>
              <a:latin typeface="+mn-lt"/>
              <a:ea typeface="+mn-ea"/>
              <a:cs typeface="+mn-cs"/>
            </a:rPr>
            <a:t>ANALYSE STAKEHOLDERS</a:t>
          </a:r>
        </a:p>
        <a:p>
          <a:pPr algn="ctr"/>
          <a:r>
            <a:rPr lang="de-DE" sz="1100" b="0" u="none">
              <a:solidFill>
                <a:srgbClr val="000000"/>
              </a:solidFill>
              <a:effectLst/>
              <a:latin typeface="+mn-lt"/>
              <a:ea typeface="+mn-ea"/>
              <a:cs typeface="+mn-cs"/>
            </a:rPr>
            <a:t>Assess stakeholders on suitability for </a:t>
          </a:r>
          <a:br>
            <a:rPr lang="de-DE" sz="1100" b="0" u="none">
              <a:solidFill>
                <a:srgbClr val="000000"/>
              </a:solidFill>
              <a:effectLst/>
              <a:latin typeface="+mn-lt"/>
              <a:ea typeface="+mn-ea"/>
              <a:cs typeface="+mn-cs"/>
            </a:rPr>
          </a:br>
          <a:r>
            <a:rPr lang="de-DE" sz="1100" b="0" u="none">
              <a:solidFill>
                <a:srgbClr val="000000"/>
              </a:solidFill>
              <a:effectLst/>
              <a:latin typeface="+mn-lt"/>
              <a:ea typeface="+mn-ea"/>
              <a:cs typeface="+mn-cs"/>
            </a:rPr>
            <a:t>participating in EIP policy process.</a:t>
          </a:r>
        </a:p>
      </xdr:txBody>
    </xdr:sp>
    <xdr:clientData/>
  </xdr:twoCellAnchor>
  <xdr:twoCellAnchor>
    <xdr:from>
      <xdr:col>11</xdr:col>
      <xdr:colOff>111475</xdr:colOff>
      <xdr:row>2</xdr:row>
      <xdr:rowOff>148167</xdr:rowOff>
    </xdr:from>
    <xdr:to>
      <xdr:col>23</xdr:col>
      <xdr:colOff>7053</xdr:colOff>
      <xdr:row>8</xdr:row>
      <xdr:rowOff>141111</xdr:rowOff>
    </xdr:to>
    <xdr:sp macro="" textlink="">
      <xdr:nvSpPr>
        <xdr:cNvPr id="32" name="Abgerundetes Rechteck 31">
          <a:hlinkClick xmlns:r="http://schemas.openxmlformats.org/officeDocument/2006/relationships" r:id="rId4"/>
          <a:extLst>
            <a:ext uri="{FF2B5EF4-FFF2-40B4-BE49-F238E27FC236}">
              <a16:creationId xmlns="" xmlns:a16="http://schemas.microsoft.com/office/drawing/2014/main" id="{00000000-0008-0000-0100-000020000000}"/>
            </a:ext>
          </a:extLst>
        </xdr:cNvPr>
        <xdr:cNvSpPr/>
      </xdr:nvSpPr>
      <xdr:spPr>
        <a:xfrm>
          <a:off x="3984975" y="846667"/>
          <a:ext cx="2943578" cy="1093611"/>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DE" sz="1500" b="1" u="none">
              <a:solidFill>
                <a:schemeClr val="bg1"/>
              </a:solidFill>
              <a:effectLst/>
              <a:latin typeface="+mn-lt"/>
              <a:ea typeface="+mn-ea"/>
              <a:cs typeface="+mn-cs"/>
            </a:rPr>
            <a:t>DEVELOP POLICY VISION</a:t>
          </a:r>
        </a:p>
        <a:p>
          <a:pPr marL="0" indent="0" algn="ctr"/>
          <a:r>
            <a:rPr lang="de-DE" sz="1100" b="0" u="none">
              <a:solidFill>
                <a:srgbClr val="000000"/>
              </a:solidFill>
              <a:effectLst/>
              <a:latin typeface="+mn-lt"/>
              <a:ea typeface="+mn-ea"/>
              <a:cs typeface="+mn-cs"/>
            </a:rPr>
            <a:t>Assist with defining a policy vision/goal for eco-industrial park development in a country, by using the theory of change.</a:t>
          </a:r>
        </a:p>
      </xdr:txBody>
    </xdr:sp>
    <xdr:clientData/>
  </xdr:twoCellAnchor>
  <xdr:twoCellAnchor>
    <xdr:from>
      <xdr:col>17</xdr:col>
      <xdr:colOff>28575</xdr:colOff>
      <xdr:row>8</xdr:row>
      <xdr:rowOff>104775</xdr:rowOff>
    </xdr:from>
    <xdr:to>
      <xdr:col>17</xdr:col>
      <xdr:colOff>31525</xdr:colOff>
      <xdr:row>10</xdr:row>
      <xdr:rowOff>142875</xdr:rowOff>
    </xdr:to>
    <xdr:cxnSp macro="">
      <xdr:nvCxnSpPr>
        <xdr:cNvPr id="33" name="Straight Connector 30">
          <a:extLst>
            <a:ext uri="{FF2B5EF4-FFF2-40B4-BE49-F238E27FC236}">
              <a16:creationId xmlns="" xmlns:a16="http://schemas.microsoft.com/office/drawing/2014/main" id="{00000000-0008-0000-0100-000021000000}"/>
            </a:ext>
          </a:extLst>
        </xdr:cNvPr>
        <xdr:cNvCxnSpPr/>
      </xdr:nvCxnSpPr>
      <xdr:spPr>
        <a:xfrm flipH="1">
          <a:off x="5476875" y="1876425"/>
          <a:ext cx="2950" cy="40005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167217</xdr:colOff>
      <xdr:row>13</xdr:row>
      <xdr:rowOff>160866</xdr:rowOff>
    </xdr:from>
    <xdr:to>
      <xdr:col>39</xdr:col>
      <xdr:colOff>18849</xdr:colOff>
      <xdr:row>20</xdr:row>
      <xdr:rowOff>24694</xdr:rowOff>
    </xdr:to>
    <xdr:sp macro="" textlink="">
      <xdr:nvSpPr>
        <xdr:cNvPr id="38" name="Abgerundetes Rechteck 37">
          <a:hlinkClick xmlns:r="http://schemas.openxmlformats.org/officeDocument/2006/relationships" r:id="rId5"/>
          <a:extLst>
            <a:ext uri="{FF2B5EF4-FFF2-40B4-BE49-F238E27FC236}">
              <a16:creationId xmlns="" xmlns:a16="http://schemas.microsoft.com/office/drawing/2014/main" id="{00000000-0008-0000-0100-000026000000}"/>
            </a:ext>
          </a:extLst>
        </xdr:cNvPr>
        <xdr:cNvSpPr/>
      </xdr:nvSpPr>
      <xdr:spPr>
        <a:xfrm>
          <a:off x="8178800" y="2827866"/>
          <a:ext cx="2783216" cy="1123245"/>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DE" sz="1500" b="1" u="none">
              <a:solidFill>
                <a:schemeClr val="bg1"/>
              </a:solidFill>
              <a:effectLst/>
              <a:latin typeface="+mn-lt"/>
              <a:ea typeface="+mn-ea"/>
              <a:cs typeface="+mn-cs"/>
            </a:rPr>
            <a:t>REVIEW EXISTING POLICIES</a:t>
          </a:r>
        </a:p>
        <a:p>
          <a:pPr marL="0" indent="0" algn="ctr"/>
          <a:r>
            <a:rPr lang="de-DE" sz="1100" b="0" u="none">
              <a:solidFill>
                <a:srgbClr val="000000"/>
              </a:solidFill>
              <a:effectLst/>
              <a:latin typeface="+mn-lt"/>
              <a:ea typeface="+mn-ea"/>
              <a:cs typeface="+mn-cs"/>
            </a:rPr>
            <a:t>Create an overview of existing policies and governance structures relevant to EIPs in the country, and potential for integrating EIP into existing policies/structures.</a:t>
          </a:r>
        </a:p>
      </xdr:txBody>
    </xdr:sp>
    <xdr:clientData/>
  </xdr:twoCellAnchor>
  <xdr:twoCellAnchor>
    <xdr:from>
      <xdr:col>24</xdr:col>
      <xdr:colOff>113016</xdr:colOff>
      <xdr:row>16</xdr:row>
      <xdr:rowOff>169334</xdr:rowOff>
    </xdr:from>
    <xdr:to>
      <xdr:col>26</xdr:col>
      <xdr:colOff>173567</xdr:colOff>
      <xdr:row>16</xdr:row>
      <xdr:rowOff>169334</xdr:rowOff>
    </xdr:to>
    <xdr:cxnSp macro="">
      <xdr:nvCxnSpPr>
        <xdr:cNvPr id="39" name="Straight Connector 30">
          <a:extLst>
            <a:ext uri="{FF2B5EF4-FFF2-40B4-BE49-F238E27FC236}">
              <a16:creationId xmlns="" xmlns:a16="http://schemas.microsoft.com/office/drawing/2014/main" id="{00000000-0008-0000-0100-000027000000}"/>
            </a:ext>
          </a:extLst>
        </xdr:cNvPr>
        <xdr:cNvCxnSpPr/>
      </xdr:nvCxnSpPr>
      <xdr:spPr>
        <a:xfrm flipH="1">
          <a:off x="7637766" y="3376084"/>
          <a:ext cx="547384"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113016</xdr:colOff>
      <xdr:row>23</xdr:row>
      <xdr:rowOff>122767</xdr:rowOff>
    </xdr:from>
    <xdr:to>
      <xdr:col>26</xdr:col>
      <xdr:colOff>173567</xdr:colOff>
      <xdr:row>23</xdr:row>
      <xdr:rowOff>122767</xdr:rowOff>
    </xdr:to>
    <xdr:cxnSp macro="">
      <xdr:nvCxnSpPr>
        <xdr:cNvPr id="41" name="Straight Connector 30">
          <a:extLst>
            <a:ext uri="{FF2B5EF4-FFF2-40B4-BE49-F238E27FC236}">
              <a16:creationId xmlns="" xmlns:a16="http://schemas.microsoft.com/office/drawing/2014/main" id="{00000000-0008-0000-0100-000029000000}"/>
            </a:ext>
          </a:extLst>
        </xdr:cNvPr>
        <xdr:cNvCxnSpPr/>
      </xdr:nvCxnSpPr>
      <xdr:spPr>
        <a:xfrm flipH="1">
          <a:off x="7637766" y="4588934"/>
          <a:ext cx="547384"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167217</xdr:colOff>
      <xdr:row>21</xdr:row>
      <xdr:rowOff>122766</xdr:rowOff>
    </xdr:from>
    <xdr:to>
      <xdr:col>39</xdr:col>
      <xdr:colOff>18849</xdr:colOff>
      <xdr:row>28</xdr:row>
      <xdr:rowOff>56796</xdr:rowOff>
    </xdr:to>
    <xdr:sp macro="" textlink="">
      <xdr:nvSpPr>
        <xdr:cNvPr id="42" name="Abgerundetes Rechteck 41">
          <a:hlinkClick xmlns:r="http://schemas.openxmlformats.org/officeDocument/2006/relationships" r:id="rId6"/>
          <a:extLst>
            <a:ext uri="{FF2B5EF4-FFF2-40B4-BE49-F238E27FC236}">
              <a16:creationId xmlns="" xmlns:a16="http://schemas.microsoft.com/office/drawing/2014/main" id="{00000000-0008-0000-0100-00002A000000}"/>
            </a:ext>
          </a:extLst>
        </xdr:cNvPr>
        <xdr:cNvSpPr/>
      </xdr:nvSpPr>
      <xdr:spPr>
        <a:xfrm>
          <a:off x="8178800" y="4229099"/>
          <a:ext cx="2783216" cy="1193447"/>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DE" sz="1500" b="1" u="none">
              <a:solidFill>
                <a:schemeClr val="bg1"/>
              </a:solidFill>
              <a:effectLst/>
              <a:latin typeface="+mn-lt"/>
              <a:ea typeface="+mn-ea"/>
              <a:cs typeface="+mn-cs"/>
            </a:rPr>
            <a:t>PRIORITIZE EIP POLICY INTERVENTIONS</a:t>
          </a:r>
        </a:p>
        <a:p>
          <a:pPr marL="0" indent="0" algn="ctr"/>
          <a:r>
            <a:rPr lang="de-DE" sz="1100" b="0" u="none">
              <a:solidFill>
                <a:srgbClr val="000000"/>
              </a:solidFill>
              <a:effectLst/>
              <a:latin typeface="+mn-lt"/>
              <a:ea typeface="+mn-ea"/>
              <a:cs typeface="+mn-cs"/>
            </a:rPr>
            <a:t>Create an understanding of potential trade-offs between EIP policy intervention options.</a:t>
          </a:r>
        </a:p>
      </xdr:txBody>
    </xdr:sp>
    <xdr:clientData/>
  </xdr:twoCellAnchor>
  <xdr:twoCellAnchor>
    <xdr:from>
      <xdr:col>1</xdr:col>
      <xdr:colOff>70556</xdr:colOff>
      <xdr:row>13</xdr:row>
      <xdr:rowOff>76200</xdr:rowOff>
    </xdr:from>
    <xdr:to>
      <xdr:col>6</xdr:col>
      <xdr:colOff>85275</xdr:colOff>
      <xdr:row>21</xdr:row>
      <xdr:rowOff>14112</xdr:rowOff>
    </xdr:to>
    <xdr:sp macro="" textlink="">
      <xdr:nvSpPr>
        <xdr:cNvPr id="43" name="Abgerundetes Rechteck 42">
          <a:hlinkClick xmlns:r="http://schemas.openxmlformats.org/officeDocument/2006/relationships" r:id="rId7"/>
          <a:extLst>
            <a:ext uri="{FF2B5EF4-FFF2-40B4-BE49-F238E27FC236}">
              <a16:creationId xmlns="" xmlns:a16="http://schemas.microsoft.com/office/drawing/2014/main" id="{00000000-0008-0000-0100-00002B000000}"/>
            </a:ext>
          </a:extLst>
        </xdr:cNvPr>
        <xdr:cNvSpPr/>
      </xdr:nvSpPr>
      <xdr:spPr>
        <a:xfrm>
          <a:off x="190500" y="2792589"/>
          <a:ext cx="2498275" cy="1405467"/>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500" b="1" u="none">
              <a:solidFill>
                <a:schemeClr val="bg1"/>
              </a:solidFill>
              <a:effectLst/>
              <a:latin typeface="+mn-lt"/>
              <a:ea typeface="+mn-ea"/>
              <a:cs typeface="+mn-cs"/>
            </a:rPr>
            <a:t>EIP POLICY ACTION PLANNING</a:t>
          </a:r>
        </a:p>
        <a:p>
          <a:pPr algn="ctr"/>
          <a:r>
            <a:rPr lang="de-DE" sz="1100" b="0" u="none">
              <a:solidFill>
                <a:srgbClr val="000000"/>
              </a:solidFill>
              <a:effectLst/>
              <a:latin typeface="+mn-lt"/>
              <a:ea typeface="+mn-ea"/>
              <a:cs typeface="+mn-cs"/>
            </a:rPr>
            <a:t>Assist in the scoping of</a:t>
          </a:r>
          <a:br>
            <a:rPr lang="de-DE" sz="1100" b="0" u="none">
              <a:solidFill>
                <a:srgbClr val="000000"/>
              </a:solidFill>
              <a:effectLst/>
              <a:latin typeface="+mn-lt"/>
              <a:ea typeface="+mn-ea"/>
              <a:cs typeface="+mn-cs"/>
            </a:rPr>
          </a:br>
          <a:r>
            <a:rPr lang="de-DE" sz="1100" b="0" u="none">
              <a:solidFill>
                <a:srgbClr val="000000"/>
              </a:solidFill>
              <a:effectLst/>
              <a:latin typeface="+mn-lt"/>
              <a:ea typeface="+mn-ea"/>
              <a:cs typeface="+mn-cs"/>
            </a:rPr>
            <a:t> EIP policy intervention actions as part of UNIDO projects on eco-industrial parks.</a:t>
          </a:r>
        </a:p>
      </xdr:txBody>
    </xdr:sp>
    <xdr:clientData/>
  </xdr:twoCellAnchor>
  <xdr:twoCellAnchor>
    <xdr:from>
      <xdr:col>1</xdr:col>
      <xdr:colOff>101600</xdr:colOff>
      <xdr:row>34</xdr:row>
      <xdr:rowOff>132479</xdr:rowOff>
    </xdr:from>
    <xdr:to>
      <xdr:col>6</xdr:col>
      <xdr:colOff>88450</xdr:colOff>
      <xdr:row>38</xdr:row>
      <xdr:rowOff>137584</xdr:rowOff>
    </xdr:to>
    <xdr:sp macro="" textlink="">
      <xdr:nvSpPr>
        <xdr:cNvPr id="46" name="Abgerundetes Rechteck 45">
          <a:hlinkClick xmlns:r="http://schemas.openxmlformats.org/officeDocument/2006/relationships" r:id="rId8"/>
          <a:extLst>
            <a:ext uri="{FF2B5EF4-FFF2-40B4-BE49-F238E27FC236}">
              <a16:creationId xmlns="" xmlns:a16="http://schemas.microsoft.com/office/drawing/2014/main" id="{00000000-0008-0000-0100-00002E000000}"/>
            </a:ext>
          </a:extLst>
        </xdr:cNvPr>
        <xdr:cNvSpPr/>
      </xdr:nvSpPr>
      <xdr:spPr>
        <a:xfrm>
          <a:off x="228600" y="6577729"/>
          <a:ext cx="2431600" cy="735355"/>
        </a:xfrm>
        <a:prstGeom prst="roundRect">
          <a:avLst/>
        </a:prstGeom>
        <a:solidFill>
          <a:schemeClr val="bg1">
            <a:lumMod val="85000"/>
          </a:schemeClr>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500" b="0" u="none">
              <a:solidFill>
                <a:srgbClr val="000000"/>
              </a:solidFill>
              <a:effectLst/>
              <a:latin typeface="+mn-lt"/>
              <a:ea typeface="+mn-ea"/>
              <a:cs typeface="+mn-cs"/>
            </a:rPr>
            <a:t>READING</a:t>
          </a:r>
          <a:r>
            <a:rPr lang="de-DE" sz="1500" b="0" u="none" baseline="0">
              <a:solidFill>
                <a:srgbClr val="000000"/>
              </a:solidFill>
              <a:effectLst/>
              <a:latin typeface="+mn-lt"/>
              <a:ea typeface="+mn-ea"/>
              <a:cs typeface="+mn-cs"/>
            </a:rPr>
            <a:t> SUGGESTIONS</a:t>
          </a:r>
        </a:p>
      </xdr:txBody>
    </xdr:sp>
    <xdr:clientData fPrintsWithSheet="0"/>
  </xdr:twoCellAnchor>
  <xdr:twoCellAnchor>
    <xdr:from>
      <xdr:col>17</xdr:col>
      <xdr:colOff>76162</xdr:colOff>
      <xdr:row>30</xdr:row>
      <xdr:rowOff>161365</xdr:rowOff>
    </xdr:from>
    <xdr:to>
      <xdr:col>17</xdr:col>
      <xdr:colOff>76162</xdr:colOff>
      <xdr:row>33</xdr:row>
      <xdr:rowOff>37726</xdr:rowOff>
    </xdr:to>
    <xdr:cxnSp macro="">
      <xdr:nvCxnSpPr>
        <xdr:cNvPr id="47" name="Straight Connector 30">
          <a:extLst>
            <a:ext uri="{FF2B5EF4-FFF2-40B4-BE49-F238E27FC236}">
              <a16:creationId xmlns="" xmlns:a16="http://schemas.microsoft.com/office/drawing/2014/main" id="{00000000-0008-0000-0100-00002F000000}"/>
            </a:ext>
          </a:extLst>
        </xdr:cNvPr>
        <xdr:cNvCxnSpPr/>
      </xdr:nvCxnSpPr>
      <xdr:spPr>
        <a:xfrm>
          <a:off x="5524462" y="6314515"/>
          <a:ext cx="0" cy="419286"/>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196850</xdr:colOff>
      <xdr:row>33</xdr:row>
      <xdr:rowOff>1493</xdr:rowOff>
    </xdr:from>
    <xdr:to>
      <xdr:col>23</xdr:col>
      <xdr:colOff>2415</xdr:colOff>
      <xdr:row>38</xdr:row>
      <xdr:rowOff>152713</xdr:rowOff>
    </xdr:to>
    <xdr:sp macro="" textlink="">
      <xdr:nvSpPr>
        <xdr:cNvPr id="48" name="Abgerundetes Rechteck 47">
          <a:hlinkClick xmlns:r="http://schemas.openxmlformats.org/officeDocument/2006/relationships" r:id="rId9"/>
          <a:extLst>
            <a:ext uri="{FF2B5EF4-FFF2-40B4-BE49-F238E27FC236}">
              <a16:creationId xmlns="" xmlns:a16="http://schemas.microsoft.com/office/drawing/2014/main" id="{00000000-0008-0000-0100-000030000000}"/>
            </a:ext>
          </a:extLst>
        </xdr:cNvPr>
        <xdr:cNvSpPr/>
      </xdr:nvSpPr>
      <xdr:spPr>
        <a:xfrm>
          <a:off x="4102100" y="6697568"/>
          <a:ext cx="2891665" cy="1065620"/>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DE" sz="1500" b="1" u="none">
              <a:solidFill>
                <a:schemeClr val="bg1"/>
              </a:solidFill>
              <a:effectLst/>
              <a:latin typeface="+mn-lt"/>
              <a:ea typeface="+mn-ea"/>
              <a:cs typeface="+mn-cs"/>
            </a:rPr>
            <a:t>OVERVIEW OF EIP POLICY INSTRUMENTS </a:t>
          </a:r>
        </a:p>
        <a:p>
          <a:pPr marL="0" indent="0" algn="ctr"/>
          <a:r>
            <a:rPr lang="de-DE" sz="1100" b="0" u="none">
              <a:solidFill>
                <a:srgbClr val="000000"/>
              </a:solidFill>
              <a:effectLst/>
              <a:latin typeface="+mn-lt"/>
              <a:ea typeface="+mn-ea"/>
              <a:cs typeface="+mn-cs"/>
            </a:rPr>
            <a:t>Assist in selecting most suitable policy instruments for EIP related policies.</a:t>
          </a:r>
        </a:p>
      </xdr:txBody>
    </xdr:sp>
    <xdr:clientData/>
  </xdr:twoCellAnchor>
  <xdr:twoCellAnchor>
    <xdr:from>
      <xdr:col>24</xdr:col>
      <xdr:colOff>179916</xdr:colOff>
      <xdr:row>3</xdr:row>
      <xdr:rowOff>95250</xdr:rowOff>
    </xdr:from>
    <xdr:to>
      <xdr:col>33</xdr:col>
      <xdr:colOff>187324</xdr:colOff>
      <xdr:row>7</xdr:row>
      <xdr:rowOff>83235</xdr:rowOff>
    </xdr:to>
    <xdr:sp macro="" textlink="">
      <xdr:nvSpPr>
        <xdr:cNvPr id="19" name="Speech Bubble: Rectangle with Corners Rounded 18">
          <a:extLst>
            <a:ext uri="{FF2B5EF4-FFF2-40B4-BE49-F238E27FC236}">
              <a16:creationId xmlns="" xmlns:a16="http://schemas.microsoft.com/office/drawing/2014/main" id="{00000000-0008-0000-0100-000013000000}"/>
            </a:ext>
          </a:extLst>
        </xdr:cNvPr>
        <xdr:cNvSpPr/>
      </xdr:nvSpPr>
      <xdr:spPr>
        <a:xfrm>
          <a:off x="7704666" y="963083"/>
          <a:ext cx="2198158" cy="707652"/>
        </a:xfrm>
        <a:prstGeom prst="wedgeRoundRectCallout">
          <a:avLst>
            <a:gd name="adj1" fmla="val -66220"/>
            <a:gd name="adj2" fmla="val 30103"/>
            <a:gd name="adj3" fmla="val 16667"/>
          </a:avLst>
        </a:prstGeom>
        <a:solidFill>
          <a:schemeClr val="bg1">
            <a:lumMod val="50000"/>
          </a:schemeClr>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GB" sz="1400"/>
            <a:t>Click on the icon</a:t>
          </a:r>
          <a:r>
            <a:rPr lang="en-GB" sz="1400" baseline="0"/>
            <a:t> </a:t>
          </a:r>
          <a:br>
            <a:rPr lang="en-GB" sz="1400" baseline="0"/>
          </a:br>
          <a:r>
            <a:rPr lang="en-GB" sz="1400" baseline="0"/>
            <a:t>to go to the module</a:t>
          </a:r>
          <a:endParaRPr lang="en-GB"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674781</xdr:colOff>
      <xdr:row>0</xdr:row>
      <xdr:rowOff>66782</xdr:rowOff>
    </xdr:from>
    <xdr:to>
      <xdr:col>10</xdr:col>
      <xdr:colOff>638788</xdr:colOff>
      <xdr:row>1</xdr:row>
      <xdr:rowOff>324971</xdr:rowOff>
    </xdr:to>
    <xdr:sp macro="" textlink="">
      <xdr:nvSpPr>
        <xdr:cNvPr id="2" name="Rectangle 1">
          <a:extLst>
            <a:ext uri="{FF2B5EF4-FFF2-40B4-BE49-F238E27FC236}">
              <a16:creationId xmlns="" xmlns:a16="http://schemas.microsoft.com/office/drawing/2014/main" id="{00000000-0008-0000-0200-000004000000}"/>
            </a:ext>
          </a:extLst>
        </xdr:cNvPr>
        <xdr:cNvSpPr/>
      </xdr:nvSpPr>
      <xdr:spPr>
        <a:xfrm>
          <a:off x="8685306" y="66782"/>
          <a:ext cx="1630882" cy="534414"/>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u="none">
              <a:solidFill>
                <a:sysClr val="windowText" lastClr="000000"/>
              </a:solidFill>
              <a:effectLst/>
              <a:latin typeface="+mn-lt"/>
              <a:ea typeface="+mn-ea"/>
              <a:cs typeface="+mn-cs"/>
            </a:rPr>
            <a:t>Please provide your</a:t>
          </a:r>
          <a:r>
            <a:rPr lang="en-GB" sz="1100" b="1" u="none" baseline="0">
              <a:solidFill>
                <a:sysClr val="windowText" lastClr="000000"/>
              </a:solidFill>
              <a:effectLst/>
              <a:latin typeface="+mn-lt"/>
              <a:ea typeface="+mn-ea"/>
              <a:cs typeface="+mn-cs"/>
            </a:rPr>
            <a:t> input into y</a:t>
          </a:r>
          <a:r>
            <a:rPr lang="en-GB" sz="1100" b="1" u="none">
              <a:solidFill>
                <a:sysClr val="windowText" lastClr="000000"/>
              </a:solidFill>
              <a:effectLst/>
              <a:latin typeface="+mn-lt"/>
              <a:ea typeface="+mn-ea"/>
              <a:cs typeface="+mn-cs"/>
            </a:rPr>
            <a:t>ellow cell</a:t>
          </a:r>
          <a:r>
            <a:rPr lang="en-GB" sz="1100" b="1" u="none" baseline="0">
              <a:solidFill>
                <a:sysClr val="windowText" lastClr="000000"/>
              </a:solidFill>
              <a:effectLst/>
              <a:latin typeface="+mn-lt"/>
              <a:ea typeface="+mn-ea"/>
              <a:cs typeface="+mn-cs"/>
            </a:rPr>
            <a:t>s</a:t>
          </a:r>
          <a:endParaRPr lang="en-GB" sz="1100" u="none">
            <a:solidFill>
              <a:sysClr val="windowText" lastClr="000000"/>
            </a:solidFill>
            <a:effectLst/>
          </a:endParaRPr>
        </a:p>
      </xdr:txBody>
    </xdr:sp>
    <xdr:clientData/>
  </xdr:twoCellAnchor>
  <xdr:twoCellAnchor>
    <xdr:from>
      <xdr:col>9</xdr:col>
      <xdr:colOff>7470</xdr:colOff>
      <xdr:row>44</xdr:row>
      <xdr:rowOff>0</xdr:rowOff>
    </xdr:from>
    <xdr:to>
      <xdr:col>32</xdr:col>
      <xdr:colOff>134470</xdr:colOff>
      <xdr:row>44</xdr:row>
      <xdr:rowOff>142</xdr:rowOff>
    </xdr:to>
    <xdr:cxnSp macro="">
      <xdr:nvCxnSpPr>
        <xdr:cNvPr id="3" name="Straight Arrow Connector 2">
          <a:extLst>
            <a:ext uri="{FF2B5EF4-FFF2-40B4-BE49-F238E27FC236}">
              <a16:creationId xmlns="" xmlns:a16="http://schemas.microsoft.com/office/drawing/2014/main" id="{00000000-0008-0000-0200-000010000000}"/>
            </a:ext>
          </a:extLst>
        </xdr:cNvPr>
        <xdr:cNvCxnSpPr/>
      </xdr:nvCxnSpPr>
      <xdr:spPr>
        <a:xfrm flipV="1">
          <a:off x="8989545" y="19278600"/>
          <a:ext cx="14547850" cy="142"/>
        </a:xfrm>
        <a:prstGeom prst="straightConnector1">
          <a:avLst/>
        </a:prstGeom>
        <a:ln w="28575">
          <a:solidFill>
            <a:schemeClr val="bg1">
              <a:lumMod val="50000"/>
            </a:schemeClr>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36</xdr:row>
      <xdr:rowOff>123265</xdr:rowOff>
    </xdr:from>
    <xdr:to>
      <xdr:col>9</xdr:col>
      <xdr:colOff>11033</xdr:colOff>
      <xdr:row>44</xdr:row>
      <xdr:rowOff>12331</xdr:rowOff>
    </xdr:to>
    <xdr:cxnSp macro="">
      <xdr:nvCxnSpPr>
        <xdr:cNvPr id="4" name="Straight Arrow Connector 3">
          <a:extLst>
            <a:ext uri="{FF2B5EF4-FFF2-40B4-BE49-F238E27FC236}">
              <a16:creationId xmlns="" xmlns:a16="http://schemas.microsoft.com/office/drawing/2014/main" id="{00000000-0008-0000-0200-000011000000}"/>
            </a:ext>
          </a:extLst>
        </xdr:cNvPr>
        <xdr:cNvCxnSpPr>
          <a:cxnSpLocks/>
        </xdr:cNvCxnSpPr>
      </xdr:nvCxnSpPr>
      <xdr:spPr>
        <a:xfrm flipH="1" flipV="1">
          <a:off x="8982075" y="12296215"/>
          <a:ext cx="11033" cy="6994716"/>
        </a:xfrm>
        <a:prstGeom prst="straightConnector1">
          <a:avLst/>
        </a:prstGeom>
        <a:ln w="28575">
          <a:solidFill>
            <a:schemeClr val="bg1">
              <a:lumMod val="50000"/>
            </a:schemeClr>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232037</xdr:colOff>
      <xdr:row>0</xdr:row>
      <xdr:rowOff>147144</xdr:rowOff>
    </xdr:from>
    <xdr:to>
      <xdr:col>22</xdr:col>
      <xdr:colOff>535453</xdr:colOff>
      <xdr:row>1</xdr:row>
      <xdr:rowOff>270249</xdr:rowOff>
    </xdr:to>
    <xdr:sp macro="" textlink="">
      <xdr:nvSpPr>
        <xdr:cNvPr id="5" name="Rectangle 1">
          <a:extLst>
            <a:ext uri="{FF2B5EF4-FFF2-40B4-BE49-F238E27FC236}">
              <a16:creationId xmlns="" xmlns:a16="http://schemas.microsoft.com/office/drawing/2014/main" id="{00000000-0008-0000-0200-000018000000}"/>
            </a:ext>
          </a:extLst>
        </xdr:cNvPr>
        <xdr:cNvSpPr/>
      </xdr:nvSpPr>
      <xdr:spPr>
        <a:xfrm>
          <a:off x="10604762" y="147144"/>
          <a:ext cx="6904241" cy="399330"/>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u="none">
              <a:solidFill>
                <a:schemeClr val="bg1"/>
              </a:solidFill>
              <a:effectLst/>
              <a:latin typeface="+mn-lt"/>
              <a:ea typeface="+mn-ea"/>
              <a:cs typeface="+mn-cs"/>
            </a:rPr>
            <a:t>PLEASE SCROLL DOWN TO SEE MATRIX FOR STAKEHOLDER MAPPING</a:t>
          </a:r>
        </a:p>
      </xdr:txBody>
    </xdr:sp>
    <xdr:clientData fPrintsWithSheet="0"/>
  </xdr:twoCellAnchor>
  <xdr:twoCellAnchor>
    <xdr:from>
      <xdr:col>4</xdr:col>
      <xdr:colOff>654718</xdr:colOff>
      <xdr:row>0</xdr:row>
      <xdr:rowOff>77667</xdr:rowOff>
    </xdr:from>
    <xdr:to>
      <xdr:col>6</xdr:col>
      <xdr:colOff>562189</xdr:colOff>
      <xdr:row>1</xdr:row>
      <xdr:rowOff>336177</xdr:rowOff>
    </xdr:to>
    <xdr:sp macro="" textlink="">
      <xdr:nvSpPr>
        <xdr:cNvPr id="6" name="Rectangle 1">
          <a:hlinkClick xmlns:r="http://schemas.openxmlformats.org/officeDocument/2006/relationships" r:id="rId1"/>
          <a:extLst>
            <a:ext uri="{FF2B5EF4-FFF2-40B4-BE49-F238E27FC236}">
              <a16:creationId xmlns="" xmlns:a16="http://schemas.microsoft.com/office/drawing/2014/main" id="{00000000-0008-0000-0200-000015000000}"/>
            </a:ext>
          </a:extLst>
        </xdr:cNvPr>
        <xdr:cNvSpPr/>
      </xdr:nvSpPr>
      <xdr:spPr>
        <a:xfrm>
          <a:off x="6579268" y="77667"/>
          <a:ext cx="1298121" cy="534735"/>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u="none">
              <a:solidFill>
                <a:schemeClr val="bg1"/>
              </a:solidFill>
              <a:effectLst/>
              <a:latin typeface="+mn-lt"/>
              <a:ea typeface="+mn-ea"/>
              <a:cs typeface="+mn-cs"/>
            </a:rPr>
            <a:t>GO</a:t>
          </a:r>
          <a:r>
            <a:rPr lang="en-GB" sz="1200" b="1" u="none" baseline="0">
              <a:solidFill>
                <a:schemeClr val="bg1"/>
              </a:solidFill>
              <a:effectLst/>
              <a:latin typeface="+mn-lt"/>
              <a:ea typeface="+mn-ea"/>
              <a:cs typeface="+mn-cs"/>
            </a:rPr>
            <a:t> TO </a:t>
          </a:r>
        </a:p>
        <a:p>
          <a:pPr algn="ctr"/>
          <a:r>
            <a:rPr lang="en-GB" sz="1200" b="1" u="none" baseline="0">
              <a:solidFill>
                <a:schemeClr val="bg1"/>
              </a:solidFill>
              <a:effectLst/>
              <a:latin typeface="+mn-lt"/>
              <a:ea typeface="+mn-ea"/>
              <a:cs typeface="+mn-cs"/>
            </a:rPr>
            <a:t>MAIN MENU</a:t>
          </a:r>
          <a:endParaRPr lang="en-GB" sz="1200" u="none">
            <a:solidFill>
              <a:schemeClr val="bg1"/>
            </a:solidFill>
            <a:effectLst/>
          </a:endParaRPr>
        </a:p>
      </xdr:txBody>
    </xdr:sp>
    <xdr:clientData fPrintsWithSheet="0"/>
  </xdr:twoCellAnchor>
  <xdr:oneCellAnchor>
    <xdr:from>
      <xdr:col>6</xdr:col>
      <xdr:colOff>679792</xdr:colOff>
      <xdr:row>0</xdr:row>
      <xdr:rowOff>66462</xdr:rowOff>
    </xdr:from>
    <xdr:ext cx="379422" cy="540001"/>
    <xdr:sp macro="" textlink="">
      <xdr:nvSpPr>
        <xdr:cNvPr id="7" name="Rectangle 1">
          <a:hlinkClick xmlns:r="http://schemas.openxmlformats.org/officeDocument/2006/relationships" r:id="rId2"/>
          <a:extLst>
            <a:ext uri="{FF2B5EF4-FFF2-40B4-BE49-F238E27FC236}">
              <a16:creationId xmlns="" xmlns:a16="http://schemas.microsoft.com/office/drawing/2014/main" id="{00000000-0008-0000-0200-000016000000}"/>
            </a:ext>
          </a:extLst>
        </xdr:cNvPr>
        <xdr:cNvSpPr/>
      </xdr:nvSpPr>
      <xdr:spPr>
        <a:xfrm>
          <a:off x="7994992" y="66462"/>
          <a:ext cx="379422" cy="540001"/>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4</xdr:col>
      <xdr:colOff>134471</xdr:colOff>
      <xdr:row>0</xdr:row>
      <xdr:rowOff>95223</xdr:rowOff>
    </xdr:from>
    <xdr:ext cx="414617" cy="528237"/>
    <xdr:sp macro="" textlink="">
      <xdr:nvSpPr>
        <xdr:cNvPr id="8" name="Rectangle 1">
          <a:hlinkClick xmlns:r="http://schemas.openxmlformats.org/officeDocument/2006/relationships" r:id="rId1"/>
          <a:extLst>
            <a:ext uri="{FF2B5EF4-FFF2-40B4-BE49-F238E27FC236}">
              <a16:creationId xmlns="" xmlns:a16="http://schemas.microsoft.com/office/drawing/2014/main" id="{00000000-0008-0000-0200-000017000000}"/>
            </a:ext>
          </a:extLst>
        </xdr:cNvPr>
        <xdr:cNvSpPr/>
      </xdr:nvSpPr>
      <xdr:spPr>
        <a:xfrm>
          <a:off x="6059021" y="95223"/>
          <a:ext cx="414617" cy="528237"/>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drawings/drawing4.xml><?xml version="1.0" encoding="utf-8"?>
<xdr:wsDr xmlns:xdr="http://schemas.openxmlformats.org/drawingml/2006/spreadsheetDrawing" xmlns:a="http://schemas.openxmlformats.org/drawingml/2006/main">
  <xdr:twoCellAnchor>
    <xdr:from>
      <xdr:col>1</xdr:col>
      <xdr:colOff>1020108</xdr:colOff>
      <xdr:row>19</xdr:row>
      <xdr:rowOff>60835</xdr:rowOff>
    </xdr:from>
    <xdr:to>
      <xdr:col>1</xdr:col>
      <xdr:colOff>1420964</xdr:colOff>
      <xdr:row>19</xdr:row>
      <xdr:rowOff>304158</xdr:rowOff>
    </xdr:to>
    <xdr:sp macro="" textlink="">
      <xdr:nvSpPr>
        <xdr:cNvPr id="4" name="Arrow: Down 8">
          <a:extLst>
            <a:ext uri="{FF2B5EF4-FFF2-40B4-BE49-F238E27FC236}">
              <a16:creationId xmlns="" xmlns:a16="http://schemas.microsoft.com/office/drawing/2014/main" id="{00000000-0008-0000-0400-000004000000}"/>
            </a:ext>
          </a:extLst>
        </xdr:cNvPr>
        <xdr:cNvSpPr/>
      </xdr:nvSpPr>
      <xdr:spPr>
        <a:xfrm rot="10800000">
          <a:off x="1782108" y="4061335"/>
          <a:ext cx="0" cy="129023"/>
        </a:xfrm>
        <a:prstGeom prst="downArrow">
          <a:avLst/>
        </a:prstGeom>
        <a:solidFill>
          <a:srgbClr val="C55B25"/>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solidFill>
              <a:srgbClr val="C55B25"/>
            </a:solidFill>
          </a:endParaRPr>
        </a:p>
      </xdr:txBody>
    </xdr:sp>
    <xdr:clientData/>
  </xdr:twoCellAnchor>
  <xdr:twoCellAnchor>
    <xdr:from>
      <xdr:col>3</xdr:col>
      <xdr:colOff>1070348</xdr:colOff>
      <xdr:row>19</xdr:row>
      <xdr:rowOff>57847</xdr:rowOff>
    </xdr:from>
    <xdr:to>
      <xdr:col>3</xdr:col>
      <xdr:colOff>1487015</xdr:colOff>
      <xdr:row>19</xdr:row>
      <xdr:rowOff>307746</xdr:rowOff>
    </xdr:to>
    <xdr:sp macro="" textlink="">
      <xdr:nvSpPr>
        <xdr:cNvPr id="5" name="Arrow: Down 9">
          <a:extLst>
            <a:ext uri="{FF2B5EF4-FFF2-40B4-BE49-F238E27FC236}">
              <a16:creationId xmlns="" xmlns:a16="http://schemas.microsoft.com/office/drawing/2014/main" id="{00000000-0008-0000-0400-000005000000}"/>
            </a:ext>
          </a:extLst>
        </xdr:cNvPr>
        <xdr:cNvSpPr/>
      </xdr:nvSpPr>
      <xdr:spPr>
        <a:xfrm rot="10800000">
          <a:off x="5731248" y="9049447"/>
          <a:ext cx="416667" cy="249899"/>
        </a:xfrm>
        <a:prstGeom prst="downArrow">
          <a:avLst/>
        </a:prstGeom>
        <a:solidFill>
          <a:srgbClr val="C55B25"/>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solidFill>
              <a:srgbClr val="C55B25"/>
            </a:solidFill>
          </a:endParaRPr>
        </a:p>
      </xdr:txBody>
    </xdr:sp>
    <xdr:clientData/>
  </xdr:twoCellAnchor>
  <xdr:twoCellAnchor>
    <xdr:from>
      <xdr:col>5</xdr:col>
      <xdr:colOff>1025524</xdr:colOff>
      <xdr:row>19</xdr:row>
      <xdr:rowOff>60835</xdr:rowOff>
    </xdr:from>
    <xdr:to>
      <xdr:col>5</xdr:col>
      <xdr:colOff>1442191</xdr:colOff>
      <xdr:row>19</xdr:row>
      <xdr:rowOff>304158</xdr:rowOff>
    </xdr:to>
    <xdr:sp macro="" textlink="">
      <xdr:nvSpPr>
        <xdr:cNvPr id="6" name="Arrow: Down 10">
          <a:extLst>
            <a:ext uri="{FF2B5EF4-FFF2-40B4-BE49-F238E27FC236}">
              <a16:creationId xmlns="" xmlns:a16="http://schemas.microsoft.com/office/drawing/2014/main" id="{00000000-0008-0000-0400-000006000000}"/>
            </a:ext>
          </a:extLst>
        </xdr:cNvPr>
        <xdr:cNvSpPr/>
      </xdr:nvSpPr>
      <xdr:spPr>
        <a:xfrm rot="10800000">
          <a:off x="5330824" y="4061335"/>
          <a:ext cx="0" cy="129023"/>
        </a:xfrm>
        <a:prstGeom prst="downArrow">
          <a:avLst/>
        </a:prstGeom>
        <a:solidFill>
          <a:srgbClr val="C55B25"/>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endParaRPr lang="fr-FR" sz="1100">
            <a:solidFill>
              <a:srgbClr val="C55B25"/>
            </a:solidFill>
            <a:latin typeface="+mn-lt"/>
            <a:ea typeface="+mn-ea"/>
            <a:cs typeface="+mn-cs"/>
          </a:endParaRPr>
        </a:p>
      </xdr:txBody>
    </xdr:sp>
    <xdr:clientData/>
  </xdr:twoCellAnchor>
  <xdr:twoCellAnchor>
    <xdr:from>
      <xdr:col>2</xdr:col>
      <xdr:colOff>65963</xdr:colOff>
      <xdr:row>12</xdr:row>
      <xdr:rowOff>393621</xdr:rowOff>
    </xdr:from>
    <xdr:to>
      <xdr:col>2</xdr:col>
      <xdr:colOff>391461</xdr:colOff>
      <xdr:row>16</xdr:row>
      <xdr:rowOff>702235</xdr:rowOff>
    </xdr:to>
    <xdr:sp macro="" textlink="">
      <xdr:nvSpPr>
        <xdr:cNvPr id="7" name="Arrow: Down 11">
          <a:extLst>
            <a:ext uri="{FF2B5EF4-FFF2-40B4-BE49-F238E27FC236}">
              <a16:creationId xmlns="" xmlns:a16="http://schemas.microsoft.com/office/drawing/2014/main" id="{00000000-0008-0000-0400-000007000000}"/>
            </a:ext>
          </a:extLst>
        </xdr:cNvPr>
        <xdr:cNvSpPr/>
      </xdr:nvSpPr>
      <xdr:spPr>
        <a:xfrm rot="16200000">
          <a:off x="1792640" y="5375532"/>
          <a:ext cx="2504967" cy="325498"/>
        </a:xfrm>
        <a:prstGeom prst="downArrow">
          <a:avLst>
            <a:gd name="adj1" fmla="val 68091"/>
            <a:gd name="adj2" fmla="val 68682"/>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7</xdr:col>
      <xdr:colOff>1035049</xdr:colOff>
      <xdr:row>19</xdr:row>
      <xdr:rowOff>60835</xdr:rowOff>
    </xdr:from>
    <xdr:to>
      <xdr:col>7</xdr:col>
      <xdr:colOff>1436329</xdr:colOff>
      <xdr:row>19</xdr:row>
      <xdr:rowOff>304158</xdr:rowOff>
    </xdr:to>
    <xdr:sp macro="" textlink="">
      <xdr:nvSpPr>
        <xdr:cNvPr id="9" name="Arrow: Down 13">
          <a:extLst>
            <a:ext uri="{FF2B5EF4-FFF2-40B4-BE49-F238E27FC236}">
              <a16:creationId xmlns="" xmlns:a16="http://schemas.microsoft.com/office/drawing/2014/main" id="{00000000-0008-0000-0400-000009000000}"/>
            </a:ext>
          </a:extLst>
        </xdr:cNvPr>
        <xdr:cNvSpPr/>
      </xdr:nvSpPr>
      <xdr:spPr>
        <a:xfrm rot="10800000">
          <a:off x="7118349" y="4061335"/>
          <a:ext cx="0" cy="129023"/>
        </a:xfrm>
        <a:prstGeom prst="downArrow">
          <a:avLst/>
        </a:prstGeom>
        <a:solidFill>
          <a:srgbClr val="C55B25"/>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endParaRPr lang="fr-FR" sz="1100">
            <a:solidFill>
              <a:srgbClr val="C55B25"/>
            </a:solidFill>
            <a:latin typeface="+mn-lt"/>
            <a:ea typeface="+mn-ea"/>
            <a:cs typeface="+mn-cs"/>
          </a:endParaRPr>
        </a:p>
      </xdr:txBody>
    </xdr:sp>
    <xdr:clientData/>
  </xdr:twoCellAnchor>
  <xdr:twoCellAnchor>
    <xdr:from>
      <xdr:col>9</xdr:col>
      <xdr:colOff>1368238</xdr:colOff>
      <xdr:row>19</xdr:row>
      <xdr:rowOff>75776</xdr:rowOff>
    </xdr:from>
    <xdr:to>
      <xdr:col>9</xdr:col>
      <xdr:colOff>1781870</xdr:colOff>
      <xdr:row>19</xdr:row>
      <xdr:rowOff>309740</xdr:rowOff>
    </xdr:to>
    <xdr:sp macro="" textlink="">
      <xdr:nvSpPr>
        <xdr:cNvPr id="11" name="Arrow: Down 15">
          <a:extLst>
            <a:ext uri="{FF2B5EF4-FFF2-40B4-BE49-F238E27FC236}">
              <a16:creationId xmlns="" xmlns:a16="http://schemas.microsoft.com/office/drawing/2014/main" id="{00000000-0008-0000-0400-00000B000000}"/>
            </a:ext>
          </a:extLst>
        </xdr:cNvPr>
        <xdr:cNvSpPr/>
      </xdr:nvSpPr>
      <xdr:spPr>
        <a:xfrm rot="10800000">
          <a:off x="8886638" y="4076276"/>
          <a:ext cx="7232" cy="119664"/>
        </a:xfrm>
        <a:prstGeom prst="downArrow">
          <a:avLst/>
        </a:prstGeom>
        <a:solidFill>
          <a:srgbClr val="C55B25"/>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endParaRPr lang="fr-FR" sz="1100">
            <a:solidFill>
              <a:srgbClr val="C55B25"/>
            </a:solidFill>
            <a:latin typeface="+mn-lt"/>
            <a:ea typeface="+mn-ea"/>
            <a:cs typeface="+mn-cs"/>
          </a:endParaRPr>
        </a:p>
      </xdr:txBody>
    </xdr:sp>
    <xdr:clientData/>
  </xdr:twoCellAnchor>
  <xdr:twoCellAnchor>
    <xdr:from>
      <xdr:col>10</xdr:col>
      <xdr:colOff>118409</xdr:colOff>
      <xdr:row>12</xdr:row>
      <xdr:rowOff>59763</xdr:rowOff>
    </xdr:from>
    <xdr:to>
      <xdr:col>10</xdr:col>
      <xdr:colOff>293706</xdr:colOff>
      <xdr:row>18</xdr:row>
      <xdr:rowOff>530411</xdr:rowOff>
    </xdr:to>
    <xdr:sp macro="" textlink="">
      <xdr:nvSpPr>
        <xdr:cNvPr id="12" name="Right Brace 16">
          <a:extLst>
            <a:ext uri="{FF2B5EF4-FFF2-40B4-BE49-F238E27FC236}">
              <a16:creationId xmlns="" xmlns:a16="http://schemas.microsoft.com/office/drawing/2014/main" id="{00000000-0008-0000-0400-00000C000000}"/>
            </a:ext>
          </a:extLst>
        </xdr:cNvPr>
        <xdr:cNvSpPr/>
      </xdr:nvSpPr>
      <xdr:spPr>
        <a:xfrm>
          <a:off x="9008409" y="2726763"/>
          <a:ext cx="175297" cy="1270748"/>
        </a:xfrm>
        <a:prstGeom prst="rightBrace">
          <a:avLst>
            <a:gd name="adj1" fmla="val 90789"/>
            <a:gd name="adj2" fmla="val 50000"/>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fr-FR"/>
        </a:p>
      </xdr:txBody>
    </xdr:sp>
    <xdr:clientData/>
  </xdr:twoCellAnchor>
  <xdr:oneCellAnchor>
    <xdr:from>
      <xdr:col>11</xdr:col>
      <xdr:colOff>89218</xdr:colOff>
      <xdr:row>11</xdr:row>
      <xdr:rowOff>111577</xdr:rowOff>
    </xdr:from>
    <xdr:ext cx="5510780" cy="3489930"/>
    <xdr:sp macro="" textlink="">
      <xdr:nvSpPr>
        <xdr:cNvPr id="13" name="TextBox 17">
          <a:extLst>
            <a:ext uri="{FF2B5EF4-FFF2-40B4-BE49-F238E27FC236}">
              <a16:creationId xmlns="" xmlns:a16="http://schemas.microsoft.com/office/drawing/2014/main" id="{00000000-0008-0000-0400-00000D000000}"/>
            </a:ext>
          </a:extLst>
        </xdr:cNvPr>
        <xdr:cNvSpPr txBox="1"/>
      </xdr:nvSpPr>
      <xdr:spPr>
        <a:xfrm>
          <a:off x="15217159" y="3719871"/>
          <a:ext cx="5510780" cy="34899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1">
              <a:solidFill>
                <a:schemeClr val="accent1"/>
              </a:solidFill>
            </a:rPr>
            <a:t>Example of vision/goal drafting:</a:t>
          </a:r>
        </a:p>
        <a:p>
          <a:r>
            <a:rPr lang="en-GB" sz="1100" b="0">
              <a:solidFill>
                <a:sysClr val="windowText" lastClr="000000"/>
              </a:solidFill>
            </a:rPr>
            <a:t>Step</a:t>
          </a:r>
          <a:r>
            <a:rPr lang="en-GB" sz="1100" b="0" baseline="0">
              <a:solidFill>
                <a:sysClr val="windowText" lastClr="000000"/>
              </a:solidFill>
            </a:rPr>
            <a:t> 1: </a:t>
          </a:r>
          <a:r>
            <a:rPr lang="en-GB" sz="1100" b="0">
              <a:solidFill>
                <a:sysClr val="windowText" lastClr="000000"/>
              </a:solidFill>
            </a:rPr>
            <a:t>Challenge in water consumption</a:t>
          </a:r>
        </a:p>
        <a:p>
          <a:r>
            <a:rPr lang="en-GB" sz="1100" b="0">
              <a:solidFill>
                <a:sysClr val="windowText" lastClr="000000"/>
              </a:solidFill>
            </a:rPr>
            <a:t>Step 2: Water suppliers and Water Pollution Control Board are key stakeholder groups in relation with water use in industrial parks</a:t>
          </a:r>
        </a:p>
        <a:p>
          <a:r>
            <a:rPr lang="en-GB" sz="1100" b="0">
              <a:solidFill>
                <a:sysClr val="windowText" lastClr="000000"/>
              </a:solidFill>
            </a:rPr>
            <a:t>(...Step 3, 4)</a:t>
          </a:r>
        </a:p>
        <a:p>
          <a:r>
            <a:rPr lang="en-GB" sz="1100" b="0">
              <a:solidFill>
                <a:sysClr val="windowText" lastClr="000000"/>
              </a:solidFill>
            </a:rPr>
            <a:t>STEP 5b) Draft vision would be reduce water consumption per GDP by 50%.</a:t>
          </a:r>
        </a:p>
        <a:p>
          <a:endParaRPr lang="en-GB" sz="1100" b="1">
            <a:solidFill>
              <a:schemeClr val="accent1"/>
            </a:solidFill>
          </a:endParaRPr>
        </a:p>
        <a:p>
          <a:r>
            <a:rPr lang="en-GB" sz="1100" b="1">
              <a:solidFill>
                <a:schemeClr val="accent1"/>
              </a:solidFill>
            </a:rPr>
            <a:t>Other examples of </a:t>
          </a:r>
          <a:r>
            <a:rPr lang="en-GB" sz="1100" b="1" baseline="0">
              <a:solidFill>
                <a:schemeClr val="accent1"/>
              </a:solidFill>
            </a:rPr>
            <a:t>statements (or parts thereof) for EIP policy vision/goal:</a:t>
          </a:r>
          <a:endParaRPr lang="en-GB" sz="1100"/>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"To fulfil regional, state and national demand for industrial parks meeting</a:t>
          </a:r>
          <a:r>
            <a:rPr lang="en-GB" sz="1100" baseline="0">
              <a:solidFill>
                <a:schemeClr val="tx1"/>
              </a:solidFill>
              <a:effectLst/>
              <a:latin typeface="+mn-lt"/>
              <a:ea typeface="+mn-ea"/>
              <a:cs typeface="+mn-cs"/>
            </a:rPr>
            <a:t> the internatonal benchmarks for eco-industrial parks</a:t>
          </a:r>
          <a:r>
            <a:rPr lang="en-GB" sz="1100">
              <a:solidFill>
                <a:schemeClr val="tx1"/>
              </a:solidFill>
              <a:effectLst/>
              <a:latin typeface="+mn-lt"/>
              <a:ea typeface="+mn-ea"/>
              <a:cs typeface="+mn-cs"/>
            </a:rPr>
            <a:t>."</a:t>
          </a:r>
          <a:endParaRPr lang="en-GB">
            <a:effectLst/>
          </a:endParaRPr>
        </a:p>
        <a:p>
          <a:endParaRPr lang="en-GB" sz="500"/>
        </a:p>
        <a:p>
          <a:r>
            <a:rPr lang="en-GB" sz="1100"/>
            <a:t>"The transformation of X existing industrial parks into eco-industrial parks."</a:t>
          </a:r>
        </a:p>
        <a:p>
          <a:endParaRPr lang="en-GB" sz="500"/>
        </a:p>
        <a:p>
          <a:r>
            <a:rPr lang="en-GB" sz="1100"/>
            <a:t>"The development of Y new eco-industrial parks in the country </a:t>
          </a:r>
          <a:r>
            <a:rPr lang="en-GB" sz="1100">
              <a:solidFill>
                <a:schemeClr val="tx1"/>
              </a:solidFill>
              <a:effectLst/>
              <a:latin typeface="+mn-lt"/>
              <a:ea typeface="+mn-ea"/>
              <a:cs typeface="+mn-cs"/>
            </a:rPr>
            <a:t>within next five years."</a:t>
          </a:r>
        </a:p>
        <a:p>
          <a:endParaRPr lang="en-GB" sz="500">
            <a:solidFill>
              <a:schemeClr val="tx1"/>
            </a:solidFill>
            <a:effectLst/>
            <a:latin typeface="+mn-lt"/>
            <a:ea typeface="+mn-ea"/>
            <a:cs typeface="+mn-cs"/>
          </a:endParaRPr>
        </a:p>
        <a:p>
          <a:r>
            <a:rPr lang="en-GB" sz="1100"/>
            <a:t>"Reduce</a:t>
          </a:r>
          <a:r>
            <a:rPr lang="en-GB" sz="1100" baseline="0"/>
            <a:t> e</a:t>
          </a:r>
          <a:r>
            <a:rPr lang="en-GB" sz="1100"/>
            <a:t>vironmental damages in country as a percentage of GDP."</a:t>
          </a:r>
        </a:p>
        <a:p>
          <a:endParaRPr lang="en-GB" sz="500"/>
        </a:p>
        <a:p>
          <a:r>
            <a:rPr lang="en-GB" sz="1100"/>
            <a:t>"Low annualized cost impact on the manufacturing sector."</a:t>
          </a:r>
        </a:p>
        <a:p>
          <a:endParaRPr lang="en-GB" sz="500"/>
        </a:p>
        <a:p>
          <a:r>
            <a:rPr lang="en-GB" sz="1100"/>
            <a:t>"Cut resource intensity by 20%,</a:t>
          </a:r>
          <a:r>
            <a:rPr lang="en-GB" sz="1100" baseline="0"/>
            <a:t> r</a:t>
          </a:r>
          <a:r>
            <a:rPr lang="en-GB" sz="1100"/>
            <a:t>educe water pollutant discharge by 50 per cent and bring the highest polluting industries into compliance."</a:t>
          </a:r>
        </a:p>
        <a:p>
          <a:endParaRPr lang="en-GB" sz="500"/>
        </a:p>
        <a:p>
          <a:r>
            <a:rPr lang="en-GB" sz="1100"/>
            <a:t>"Endorse</a:t>
          </a:r>
          <a:r>
            <a:rPr lang="en-GB" sz="1100" baseline="0"/>
            <a:t> </a:t>
          </a:r>
          <a:r>
            <a:rPr lang="en-GB" sz="1100"/>
            <a:t>decoupling of resource use and industrial output."</a:t>
          </a:r>
        </a:p>
      </xdr:txBody>
    </xdr:sp>
    <xdr:clientData/>
  </xdr:oneCellAnchor>
  <xdr:twoCellAnchor>
    <xdr:from>
      <xdr:col>4</xdr:col>
      <xdr:colOff>80904</xdr:colOff>
      <xdr:row>12</xdr:row>
      <xdr:rowOff>393621</xdr:rowOff>
    </xdr:from>
    <xdr:to>
      <xdr:col>5</xdr:col>
      <xdr:colOff>1870</xdr:colOff>
      <xdr:row>16</xdr:row>
      <xdr:rowOff>702235</xdr:rowOff>
    </xdr:to>
    <xdr:sp macro="" textlink="">
      <xdr:nvSpPr>
        <xdr:cNvPr id="15" name="Arrow: Down 11">
          <a:extLst>
            <a:ext uri="{FF2B5EF4-FFF2-40B4-BE49-F238E27FC236}">
              <a16:creationId xmlns="" xmlns:a16="http://schemas.microsoft.com/office/drawing/2014/main" id="{00000000-0008-0000-0400-00000F000000}"/>
            </a:ext>
          </a:extLst>
        </xdr:cNvPr>
        <xdr:cNvSpPr/>
      </xdr:nvSpPr>
      <xdr:spPr>
        <a:xfrm rot="16200000">
          <a:off x="4881168" y="5372357"/>
          <a:ext cx="2504967" cy="331848"/>
        </a:xfrm>
        <a:prstGeom prst="downArrow">
          <a:avLst>
            <a:gd name="adj1" fmla="val 68091"/>
            <a:gd name="adj2" fmla="val 68682"/>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8</xdr:col>
      <xdr:colOff>97115</xdr:colOff>
      <xdr:row>0</xdr:row>
      <xdr:rowOff>163421</xdr:rowOff>
    </xdr:from>
    <xdr:to>
      <xdr:col>9</xdr:col>
      <xdr:colOff>1372343</xdr:colOff>
      <xdr:row>1</xdr:row>
      <xdr:rowOff>366619</xdr:rowOff>
    </xdr:to>
    <xdr:sp macro="" textlink="">
      <xdr:nvSpPr>
        <xdr:cNvPr id="20" name="Rectangle 3">
          <a:extLst>
            <a:ext uri="{FF2B5EF4-FFF2-40B4-BE49-F238E27FC236}">
              <a16:creationId xmlns="" xmlns:a16="http://schemas.microsoft.com/office/drawing/2014/main" id="{00000000-0008-0000-0400-000014000000}"/>
            </a:ext>
          </a:extLst>
        </xdr:cNvPr>
        <xdr:cNvSpPr/>
      </xdr:nvSpPr>
      <xdr:spPr>
        <a:xfrm>
          <a:off x="12154644" y="163421"/>
          <a:ext cx="1667434" cy="483345"/>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b="1" u="none">
              <a:solidFill>
                <a:sysClr val="windowText" lastClr="000000"/>
              </a:solidFill>
              <a:effectLst/>
              <a:latin typeface="+mn-lt"/>
              <a:ea typeface="+mn-ea"/>
              <a:cs typeface="+mn-cs"/>
            </a:rPr>
            <a:t>Please provide your</a:t>
          </a:r>
          <a:r>
            <a:rPr lang="en-GB" sz="1000" b="1" u="none" baseline="0">
              <a:solidFill>
                <a:sysClr val="windowText" lastClr="000000"/>
              </a:solidFill>
              <a:effectLst/>
              <a:latin typeface="+mn-lt"/>
              <a:ea typeface="+mn-ea"/>
              <a:cs typeface="+mn-cs"/>
            </a:rPr>
            <a:t> input into y</a:t>
          </a:r>
          <a:r>
            <a:rPr lang="en-GB" sz="1000" b="1" u="none">
              <a:solidFill>
                <a:sysClr val="windowText" lastClr="000000"/>
              </a:solidFill>
              <a:effectLst/>
              <a:latin typeface="+mn-lt"/>
              <a:ea typeface="+mn-ea"/>
              <a:cs typeface="+mn-cs"/>
            </a:rPr>
            <a:t>ellow cell</a:t>
          </a:r>
          <a:r>
            <a:rPr lang="en-GB" sz="1000" b="1" u="none" baseline="0">
              <a:solidFill>
                <a:sysClr val="windowText" lastClr="000000"/>
              </a:solidFill>
              <a:effectLst/>
              <a:latin typeface="+mn-lt"/>
              <a:ea typeface="+mn-ea"/>
              <a:cs typeface="+mn-cs"/>
            </a:rPr>
            <a:t>s</a:t>
          </a:r>
          <a:endParaRPr lang="en-GB" sz="1000" u="none">
            <a:solidFill>
              <a:sysClr val="windowText" lastClr="000000"/>
            </a:solidFill>
            <a:effectLst/>
          </a:endParaRPr>
        </a:p>
      </xdr:txBody>
    </xdr:sp>
    <xdr:clientData/>
  </xdr:twoCellAnchor>
  <xdr:twoCellAnchor>
    <xdr:from>
      <xdr:col>6</xdr:col>
      <xdr:colOff>78663</xdr:colOff>
      <xdr:row>12</xdr:row>
      <xdr:rowOff>393621</xdr:rowOff>
    </xdr:from>
    <xdr:to>
      <xdr:col>6</xdr:col>
      <xdr:colOff>391461</xdr:colOff>
      <xdr:row>16</xdr:row>
      <xdr:rowOff>702235</xdr:rowOff>
    </xdr:to>
    <xdr:sp macro="" textlink="">
      <xdr:nvSpPr>
        <xdr:cNvPr id="16" name="Arrow: Down 11">
          <a:extLst>
            <a:ext uri="{FF2B5EF4-FFF2-40B4-BE49-F238E27FC236}">
              <a16:creationId xmlns="" xmlns:a16="http://schemas.microsoft.com/office/drawing/2014/main" id="{00000000-0008-0000-0400-000010000000}"/>
            </a:ext>
          </a:extLst>
        </xdr:cNvPr>
        <xdr:cNvSpPr/>
      </xdr:nvSpPr>
      <xdr:spPr>
        <a:xfrm rot="16200000">
          <a:off x="7954754" y="5381882"/>
          <a:ext cx="2504967" cy="312798"/>
        </a:xfrm>
        <a:prstGeom prst="downArrow">
          <a:avLst>
            <a:gd name="adj1" fmla="val 68091"/>
            <a:gd name="adj2" fmla="val 68682"/>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8</xdr:col>
      <xdr:colOff>93604</xdr:colOff>
      <xdr:row>12</xdr:row>
      <xdr:rowOff>393621</xdr:rowOff>
    </xdr:from>
    <xdr:to>
      <xdr:col>8</xdr:col>
      <xdr:colOff>393702</xdr:colOff>
      <xdr:row>16</xdr:row>
      <xdr:rowOff>702235</xdr:rowOff>
    </xdr:to>
    <xdr:sp macro="" textlink="">
      <xdr:nvSpPr>
        <xdr:cNvPr id="17" name="Arrow: Down 11">
          <a:extLst>
            <a:ext uri="{FF2B5EF4-FFF2-40B4-BE49-F238E27FC236}">
              <a16:creationId xmlns="" xmlns:a16="http://schemas.microsoft.com/office/drawing/2014/main" id="{00000000-0008-0000-0400-000011000000}"/>
            </a:ext>
          </a:extLst>
        </xdr:cNvPr>
        <xdr:cNvSpPr/>
      </xdr:nvSpPr>
      <xdr:spPr>
        <a:xfrm rot="16200000">
          <a:off x="11033757" y="5388232"/>
          <a:ext cx="2504967" cy="300098"/>
        </a:xfrm>
        <a:prstGeom prst="downArrow">
          <a:avLst>
            <a:gd name="adj1" fmla="val 68091"/>
            <a:gd name="adj2" fmla="val 68682"/>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7</xdr:col>
      <xdr:colOff>469072</xdr:colOff>
      <xdr:row>0</xdr:row>
      <xdr:rowOff>131294</xdr:rowOff>
    </xdr:from>
    <xdr:to>
      <xdr:col>7</xdr:col>
      <xdr:colOff>1852464</xdr:colOff>
      <xdr:row>1</xdr:row>
      <xdr:rowOff>392232</xdr:rowOff>
    </xdr:to>
    <xdr:sp macro="" textlink="">
      <xdr:nvSpPr>
        <xdr:cNvPr id="18" name="Rectangle 1">
          <a:hlinkClick xmlns:r="http://schemas.openxmlformats.org/officeDocument/2006/relationships" r:id="rId1"/>
          <a:extLst>
            <a:ext uri="{FF2B5EF4-FFF2-40B4-BE49-F238E27FC236}">
              <a16:creationId xmlns="" xmlns:a16="http://schemas.microsoft.com/office/drawing/2014/main" id="{00000000-0008-0000-0400-000012000000}"/>
            </a:ext>
          </a:extLst>
        </xdr:cNvPr>
        <xdr:cNvSpPr/>
      </xdr:nvSpPr>
      <xdr:spPr>
        <a:xfrm>
          <a:off x="9848396" y="131294"/>
          <a:ext cx="1383392" cy="541085"/>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u="none">
              <a:solidFill>
                <a:schemeClr val="bg1"/>
              </a:solidFill>
              <a:effectLst/>
              <a:latin typeface="+mn-lt"/>
              <a:ea typeface="+mn-ea"/>
              <a:cs typeface="+mn-cs"/>
            </a:rPr>
            <a:t>GO</a:t>
          </a:r>
          <a:r>
            <a:rPr lang="en-GB" sz="1200" b="1" u="none" baseline="0">
              <a:solidFill>
                <a:schemeClr val="bg1"/>
              </a:solidFill>
              <a:effectLst/>
              <a:latin typeface="+mn-lt"/>
              <a:ea typeface="+mn-ea"/>
              <a:cs typeface="+mn-cs"/>
            </a:rPr>
            <a:t> TO </a:t>
          </a:r>
        </a:p>
        <a:p>
          <a:pPr algn="ctr"/>
          <a:r>
            <a:rPr lang="en-GB" sz="1200" b="1" u="none" baseline="0">
              <a:solidFill>
                <a:schemeClr val="bg1"/>
              </a:solidFill>
              <a:effectLst/>
              <a:latin typeface="+mn-lt"/>
              <a:ea typeface="+mn-ea"/>
              <a:cs typeface="+mn-cs"/>
            </a:rPr>
            <a:t>MAIN MENU</a:t>
          </a:r>
          <a:endParaRPr lang="en-GB" sz="1200" u="none">
            <a:solidFill>
              <a:schemeClr val="bg1"/>
            </a:solidFill>
            <a:effectLst/>
          </a:endParaRPr>
        </a:p>
      </xdr:txBody>
    </xdr:sp>
    <xdr:clientData fPrintsWithSheet="0"/>
  </xdr:twoCellAnchor>
  <xdr:oneCellAnchor>
    <xdr:from>
      <xdr:col>7</xdr:col>
      <xdr:colOff>1966946</xdr:colOff>
      <xdr:row>0</xdr:row>
      <xdr:rowOff>126439</xdr:rowOff>
    </xdr:from>
    <xdr:ext cx="379422" cy="540001"/>
    <xdr:sp macro="" textlink="">
      <xdr:nvSpPr>
        <xdr:cNvPr id="19" name="Rectangle 1">
          <a:hlinkClick xmlns:r="http://schemas.openxmlformats.org/officeDocument/2006/relationships" r:id="rId2"/>
          <a:extLst>
            <a:ext uri="{FF2B5EF4-FFF2-40B4-BE49-F238E27FC236}">
              <a16:creationId xmlns="" xmlns:a16="http://schemas.microsoft.com/office/drawing/2014/main" id="{00000000-0008-0000-0400-000013000000}"/>
            </a:ext>
          </a:extLst>
        </xdr:cNvPr>
        <xdr:cNvSpPr/>
      </xdr:nvSpPr>
      <xdr:spPr>
        <a:xfrm>
          <a:off x="11346270" y="126439"/>
          <a:ext cx="379422" cy="540001"/>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6</xdr:col>
      <xdr:colOff>337856</xdr:colOff>
      <xdr:row>0</xdr:row>
      <xdr:rowOff>148850</xdr:rowOff>
    </xdr:from>
    <xdr:ext cx="414617" cy="528237"/>
    <xdr:sp macro="" textlink="">
      <xdr:nvSpPr>
        <xdr:cNvPr id="22" name="Rectangle 1">
          <a:hlinkClick xmlns:r="http://schemas.openxmlformats.org/officeDocument/2006/relationships" r:id="rId3"/>
          <a:extLst>
            <a:ext uri="{FF2B5EF4-FFF2-40B4-BE49-F238E27FC236}">
              <a16:creationId xmlns="" xmlns:a16="http://schemas.microsoft.com/office/drawing/2014/main" id="{00000000-0008-0000-0400-000016000000}"/>
            </a:ext>
          </a:extLst>
        </xdr:cNvPr>
        <xdr:cNvSpPr/>
      </xdr:nvSpPr>
      <xdr:spPr>
        <a:xfrm>
          <a:off x="9324974" y="148850"/>
          <a:ext cx="414617" cy="528237"/>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drawings/drawing5.xml><?xml version="1.0" encoding="utf-8"?>
<xdr:wsDr xmlns:xdr="http://schemas.openxmlformats.org/drawingml/2006/spreadsheetDrawing" xmlns:a="http://schemas.openxmlformats.org/drawingml/2006/main">
  <xdr:twoCellAnchor>
    <xdr:from>
      <xdr:col>8</xdr:col>
      <xdr:colOff>1016000</xdr:colOff>
      <xdr:row>0</xdr:row>
      <xdr:rowOff>161927</xdr:rowOff>
    </xdr:from>
    <xdr:to>
      <xdr:col>8</xdr:col>
      <xdr:colOff>2831166</xdr:colOff>
      <xdr:row>1</xdr:row>
      <xdr:rowOff>323851</xdr:rowOff>
    </xdr:to>
    <xdr:sp macro="" textlink="">
      <xdr:nvSpPr>
        <xdr:cNvPr id="6" name="Rectangle 3">
          <a:extLst>
            <a:ext uri="{FF2B5EF4-FFF2-40B4-BE49-F238E27FC236}">
              <a16:creationId xmlns="" xmlns:a16="http://schemas.microsoft.com/office/drawing/2014/main" id="{00000000-0008-0000-0500-000006000000}"/>
            </a:ext>
          </a:extLst>
        </xdr:cNvPr>
        <xdr:cNvSpPr/>
      </xdr:nvSpPr>
      <xdr:spPr>
        <a:xfrm>
          <a:off x="11579225" y="161927"/>
          <a:ext cx="1815166" cy="409574"/>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b="1" u="none">
              <a:solidFill>
                <a:sysClr val="windowText" lastClr="000000"/>
              </a:solidFill>
              <a:effectLst/>
              <a:latin typeface="+mn-lt"/>
              <a:ea typeface="+mn-ea"/>
              <a:cs typeface="+mn-cs"/>
            </a:rPr>
            <a:t>Please provide your</a:t>
          </a:r>
          <a:r>
            <a:rPr lang="en-GB" sz="1000" b="1" u="none" baseline="0">
              <a:solidFill>
                <a:sysClr val="windowText" lastClr="000000"/>
              </a:solidFill>
              <a:effectLst/>
              <a:latin typeface="+mn-lt"/>
              <a:ea typeface="+mn-ea"/>
              <a:cs typeface="+mn-cs"/>
            </a:rPr>
            <a:t> input </a:t>
          </a:r>
        </a:p>
        <a:p>
          <a:pPr algn="ctr"/>
          <a:r>
            <a:rPr lang="en-GB" sz="1000" b="1" u="none" baseline="0">
              <a:solidFill>
                <a:sysClr val="windowText" lastClr="000000"/>
              </a:solidFill>
              <a:effectLst/>
              <a:latin typeface="+mn-lt"/>
              <a:ea typeface="+mn-ea"/>
              <a:cs typeface="+mn-cs"/>
            </a:rPr>
            <a:t>into y</a:t>
          </a:r>
          <a:r>
            <a:rPr lang="en-GB" sz="1000" b="1" u="none">
              <a:solidFill>
                <a:sysClr val="windowText" lastClr="000000"/>
              </a:solidFill>
              <a:effectLst/>
              <a:latin typeface="+mn-lt"/>
              <a:ea typeface="+mn-ea"/>
              <a:cs typeface="+mn-cs"/>
            </a:rPr>
            <a:t>ellow cell</a:t>
          </a:r>
          <a:r>
            <a:rPr lang="en-GB" sz="1000" b="1" u="none" baseline="0">
              <a:solidFill>
                <a:sysClr val="windowText" lastClr="000000"/>
              </a:solidFill>
              <a:effectLst/>
              <a:latin typeface="+mn-lt"/>
              <a:ea typeface="+mn-ea"/>
              <a:cs typeface="+mn-cs"/>
            </a:rPr>
            <a:t>s</a:t>
          </a:r>
          <a:endParaRPr lang="en-GB" sz="1000" u="none">
            <a:solidFill>
              <a:sysClr val="windowText" lastClr="000000"/>
            </a:solidFill>
            <a:effectLst/>
          </a:endParaRPr>
        </a:p>
      </xdr:txBody>
    </xdr:sp>
    <xdr:clientData/>
  </xdr:twoCellAnchor>
  <xdr:twoCellAnchor>
    <xdr:from>
      <xdr:col>6</xdr:col>
      <xdr:colOff>531452</xdr:colOff>
      <xdr:row>0</xdr:row>
      <xdr:rowOff>97677</xdr:rowOff>
    </xdr:from>
    <xdr:to>
      <xdr:col>8</xdr:col>
      <xdr:colOff>4988</xdr:colOff>
      <xdr:row>1</xdr:row>
      <xdr:rowOff>385883</xdr:rowOff>
    </xdr:to>
    <xdr:sp macro="" textlink="">
      <xdr:nvSpPr>
        <xdr:cNvPr id="4" name="Rectangle 1">
          <a:hlinkClick xmlns:r="http://schemas.openxmlformats.org/officeDocument/2006/relationships" r:id="rId1"/>
          <a:extLst>
            <a:ext uri="{FF2B5EF4-FFF2-40B4-BE49-F238E27FC236}">
              <a16:creationId xmlns="" xmlns:a16="http://schemas.microsoft.com/office/drawing/2014/main" id="{00000000-0008-0000-0500-000004000000}"/>
            </a:ext>
          </a:extLst>
        </xdr:cNvPr>
        <xdr:cNvSpPr/>
      </xdr:nvSpPr>
      <xdr:spPr>
        <a:xfrm>
          <a:off x="8554864" y="97677"/>
          <a:ext cx="1389742" cy="534735"/>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u="none">
              <a:solidFill>
                <a:schemeClr val="bg1"/>
              </a:solidFill>
              <a:effectLst/>
              <a:latin typeface="+mn-lt"/>
              <a:ea typeface="+mn-ea"/>
              <a:cs typeface="+mn-cs"/>
            </a:rPr>
            <a:t>GO</a:t>
          </a:r>
          <a:r>
            <a:rPr lang="en-GB" sz="1200" b="1" u="none" baseline="0">
              <a:solidFill>
                <a:schemeClr val="bg1"/>
              </a:solidFill>
              <a:effectLst/>
              <a:latin typeface="+mn-lt"/>
              <a:ea typeface="+mn-ea"/>
              <a:cs typeface="+mn-cs"/>
            </a:rPr>
            <a:t> TO </a:t>
          </a:r>
        </a:p>
        <a:p>
          <a:pPr algn="ctr"/>
          <a:r>
            <a:rPr lang="en-GB" sz="1200" b="1" u="none" baseline="0">
              <a:solidFill>
                <a:schemeClr val="bg1"/>
              </a:solidFill>
              <a:effectLst/>
              <a:latin typeface="+mn-lt"/>
              <a:ea typeface="+mn-ea"/>
              <a:cs typeface="+mn-cs"/>
            </a:rPr>
            <a:t>MAIN MENU</a:t>
          </a:r>
          <a:endParaRPr lang="en-GB" sz="1200" u="none">
            <a:solidFill>
              <a:schemeClr val="bg1"/>
            </a:solidFill>
            <a:effectLst/>
          </a:endParaRPr>
        </a:p>
      </xdr:txBody>
    </xdr:sp>
    <xdr:clientData fPrintsWithSheet="0"/>
  </xdr:twoCellAnchor>
  <xdr:oneCellAnchor>
    <xdr:from>
      <xdr:col>8</xdr:col>
      <xdr:colOff>119470</xdr:colOff>
      <xdr:row>0</xdr:row>
      <xdr:rowOff>89647</xdr:rowOff>
    </xdr:from>
    <xdr:ext cx="379422" cy="540001"/>
    <xdr:sp macro="" textlink="">
      <xdr:nvSpPr>
        <xdr:cNvPr id="7" name="Rectangle 1">
          <a:hlinkClick xmlns:r="http://schemas.openxmlformats.org/officeDocument/2006/relationships" r:id="rId2"/>
          <a:extLst>
            <a:ext uri="{FF2B5EF4-FFF2-40B4-BE49-F238E27FC236}">
              <a16:creationId xmlns="" xmlns:a16="http://schemas.microsoft.com/office/drawing/2014/main" id="{00000000-0008-0000-0500-000007000000}"/>
            </a:ext>
          </a:extLst>
        </xdr:cNvPr>
        <xdr:cNvSpPr/>
      </xdr:nvSpPr>
      <xdr:spPr>
        <a:xfrm>
          <a:off x="10059088" y="89647"/>
          <a:ext cx="379422" cy="540001"/>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6</xdr:col>
      <xdr:colOff>11205</xdr:colOff>
      <xdr:row>0</xdr:row>
      <xdr:rowOff>115233</xdr:rowOff>
    </xdr:from>
    <xdr:ext cx="414617" cy="528237"/>
    <xdr:sp macro="" textlink="">
      <xdr:nvSpPr>
        <xdr:cNvPr id="8" name="Rectangle 1">
          <a:hlinkClick xmlns:r="http://schemas.openxmlformats.org/officeDocument/2006/relationships" r:id="rId3"/>
          <a:extLst>
            <a:ext uri="{FF2B5EF4-FFF2-40B4-BE49-F238E27FC236}">
              <a16:creationId xmlns="" xmlns:a16="http://schemas.microsoft.com/office/drawing/2014/main" id="{00000000-0008-0000-0500-000008000000}"/>
            </a:ext>
          </a:extLst>
        </xdr:cNvPr>
        <xdr:cNvSpPr/>
      </xdr:nvSpPr>
      <xdr:spPr>
        <a:xfrm>
          <a:off x="8034617" y="115233"/>
          <a:ext cx="414617" cy="528237"/>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drawings/drawing6.xml><?xml version="1.0" encoding="utf-8"?>
<xdr:wsDr xmlns:xdr="http://schemas.openxmlformats.org/drawingml/2006/spreadsheetDrawing" xmlns:a="http://schemas.openxmlformats.org/drawingml/2006/main">
  <xdr:twoCellAnchor>
    <xdr:from>
      <xdr:col>1</xdr:col>
      <xdr:colOff>86474</xdr:colOff>
      <xdr:row>34</xdr:row>
      <xdr:rowOff>25400</xdr:rowOff>
    </xdr:from>
    <xdr:to>
      <xdr:col>16</xdr:col>
      <xdr:colOff>981075</xdr:colOff>
      <xdr:row>65</xdr:row>
      <xdr:rowOff>76200</xdr:rowOff>
    </xdr:to>
    <xdr:graphicFrame macro="">
      <xdr:nvGraphicFramePr>
        <xdr:cNvPr id="2" name="Chart 6">
          <a:extLst>
            <a:ext uri="{FF2B5EF4-FFF2-40B4-BE49-F238E27FC236}">
              <a16:creationId xmlns=""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1494</xdr:colOff>
      <xdr:row>6</xdr:row>
      <xdr:rowOff>94515</xdr:rowOff>
    </xdr:from>
    <xdr:to>
      <xdr:col>13</xdr:col>
      <xdr:colOff>220902</xdr:colOff>
      <xdr:row>11</xdr:row>
      <xdr:rowOff>16104</xdr:rowOff>
    </xdr:to>
    <xdr:sp macro="" textlink="">
      <xdr:nvSpPr>
        <xdr:cNvPr id="5" name="Callout: Line 2">
          <a:extLst>
            <a:ext uri="{FF2B5EF4-FFF2-40B4-BE49-F238E27FC236}">
              <a16:creationId xmlns="" xmlns:a16="http://schemas.microsoft.com/office/drawing/2014/main" id="{00000000-0008-0000-0600-000005000000}"/>
            </a:ext>
          </a:extLst>
        </xdr:cNvPr>
        <xdr:cNvSpPr/>
      </xdr:nvSpPr>
      <xdr:spPr>
        <a:xfrm>
          <a:off x="10523818" y="1842633"/>
          <a:ext cx="2202849" cy="818059"/>
        </a:xfrm>
        <a:prstGeom prst="borderCallout1">
          <a:avLst>
            <a:gd name="adj1" fmla="val 100129"/>
            <a:gd name="adj2" fmla="val 15540"/>
            <a:gd name="adj3" fmla="val 228549"/>
            <a:gd name="adj4" fmla="val 1829"/>
          </a:avLst>
        </a:prstGeom>
        <a:solidFill>
          <a:schemeClr val="bg1"/>
        </a:solidFill>
        <a:ln>
          <a:solidFill>
            <a:schemeClr val="bg1">
              <a:lumMod val="50000"/>
            </a:schemeClr>
          </a:solidFill>
          <a:tailEnd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100" b="1">
              <a:solidFill>
                <a:schemeClr val="bg1">
                  <a:lumMod val="50000"/>
                </a:schemeClr>
              </a:solidFill>
              <a:effectLst/>
              <a:latin typeface="+mn-lt"/>
              <a:ea typeface="+mn-ea"/>
              <a:cs typeface="+mn-cs"/>
            </a:rPr>
            <a:t>Step 4: Agree on weighting to be given to each criterion</a:t>
          </a:r>
          <a:endParaRPr lang="en-GB" b="1">
            <a:solidFill>
              <a:schemeClr val="bg1">
                <a:lumMod val="50000"/>
              </a:schemeClr>
            </a:solidFill>
            <a:effectLst/>
          </a:endParaRPr>
        </a:p>
        <a:p>
          <a:pPr>
            <a:lnSpc>
              <a:spcPts val="1200"/>
            </a:lnSpc>
          </a:pPr>
          <a:r>
            <a:rPr lang="en-GB" sz="1100" b="0" baseline="0">
              <a:solidFill>
                <a:schemeClr val="bg1">
                  <a:lumMod val="50000"/>
                </a:schemeClr>
              </a:solidFill>
              <a:effectLst/>
              <a:latin typeface="+mn-lt"/>
              <a:ea typeface="+mn-ea"/>
              <a:cs typeface="+mn-cs"/>
            </a:rPr>
            <a:t>E.g. Weighting  from 1 to 4. Most important criteria to have highest weightings.</a:t>
          </a:r>
          <a:endParaRPr lang="en-GB">
            <a:solidFill>
              <a:schemeClr val="bg1">
                <a:lumMod val="50000"/>
              </a:schemeClr>
            </a:solidFill>
            <a:effectLst/>
          </a:endParaRPr>
        </a:p>
        <a:p>
          <a:pPr algn="l">
            <a:lnSpc>
              <a:spcPts val="1200"/>
            </a:lnSpc>
          </a:pPr>
          <a:endParaRPr lang="en-GB" sz="1100">
            <a:solidFill>
              <a:schemeClr val="bg1">
                <a:lumMod val="50000"/>
              </a:schemeClr>
            </a:solidFill>
          </a:endParaRPr>
        </a:p>
      </xdr:txBody>
    </xdr:sp>
    <xdr:clientData/>
  </xdr:twoCellAnchor>
  <xdr:twoCellAnchor>
    <xdr:from>
      <xdr:col>1</xdr:col>
      <xdr:colOff>201519</xdr:colOff>
      <xdr:row>6</xdr:row>
      <xdr:rowOff>117132</xdr:rowOff>
    </xdr:from>
    <xdr:to>
      <xdr:col>5</xdr:col>
      <xdr:colOff>279382</xdr:colOff>
      <xdr:row>10</xdr:row>
      <xdr:rowOff>173170</xdr:rowOff>
    </xdr:to>
    <xdr:sp macro="" textlink="">
      <xdr:nvSpPr>
        <xdr:cNvPr id="6" name="Callout: Line 12">
          <a:extLst>
            <a:ext uri="{FF2B5EF4-FFF2-40B4-BE49-F238E27FC236}">
              <a16:creationId xmlns="" xmlns:a16="http://schemas.microsoft.com/office/drawing/2014/main" id="{00000000-0008-0000-0600-000006000000}"/>
            </a:ext>
          </a:extLst>
        </xdr:cNvPr>
        <xdr:cNvSpPr/>
      </xdr:nvSpPr>
      <xdr:spPr>
        <a:xfrm>
          <a:off x="347195" y="1865250"/>
          <a:ext cx="4504187" cy="773214"/>
        </a:xfrm>
        <a:prstGeom prst="borderCallout1">
          <a:avLst>
            <a:gd name="adj1" fmla="val 102624"/>
            <a:gd name="adj2" fmla="val 45251"/>
            <a:gd name="adj3" fmla="val 343295"/>
            <a:gd name="adj4" fmla="val 47979"/>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bg1">
                  <a:lumMod val="50000"/>
                </a:schemeClr>
              </a:solidFill>
              <a:effectLst/>
              <a:latin typeface="+mn-lt"/>
              <a:ea typeface="+mn-ea"/>
              <a:cs typeface="+mn-cs"/>
            </a:rPr>
            <a:t>Step 1: Define</a:t>
          </a:r>
          <a:r>
            <a:rPr lang="en-GB" sz="1100" b="1" baseline="0">
              <a:solidFill>
                <a:schemeClr val="bg1">
                  <a:lumMod val="50000"/>
                </a:schemeClr>
              </a:solidFill>
              <a:effectLst/>
              <a:latin typeface="+mn-lt"/>
              <a:ea typeface="+mn-ea"/>
              <a:cs typeface="+mn-cs"/>
            </a:rPr>
            <a:t> options for </a:t>
          </a:r>
          <a:r>
            <a:rPr lang="en-GB" sz="1100" b="1">
              <a:solidFill>
                <a:schemeClr val="bg1">
                  <a:lumMod val="50000"/>
                </a:schemeClr>
              </a:solidFill>
              <a:effectLst/>
              <a:latin typeface="+mn-lt"/>
              <a:ea typeface="+mn-ea"/>
              <a:cs typeface="+mn-cs"/>
            </a:rPr>
            <a:t>EIP policy inventions and instruments to</a:t>
          </a:r>
          <a:r>
            <a:rPr lang="en-GB" sz="1100" b="1" baseline="0">
              <a:solidFill>
                <a:schemeClr val="bg1">
                  <a:lumMod val="50000"/>
                </a:schemeClr>
              </a:solidFill>
              <a:effectLst/>
              <a:latin typeface="+mn-lt"/>
              <a:ea typeface="+mn-ea"/>
              <a:cs typeface="+mn-cs"/>
            </a:rPr>
            <a:t> be analysed and prioritized</a:t>
          </a:r>
          <a:endParaRPr lang="en-GB" sz="1100" b="1">
            <a:solidFill>
              <a:schemeClr val="bg1">
                <a:lumMod val="50000"/>
              </a:schemeClr>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a:solidFill>
                <a:schemeClr val="bg1">
                  <a:lumMod val="50000"/>
                </a:schemeClr>
              </a:solidFill>
              <a:effectLst/>
              <a:latin typeface="+mn-lt"/>
              <a:ea typeface="+mn-ea"/>
              <a:cs typeface="+mn-cs"/>
            </a:rPr>
            <a:t>E.g. Development of National Action Plan on Eco-Industrial Parks, introduction of national minimum requirements for industrial parks.</a:t>
          </a:r>
          <a:endParaRPr lang="en-GB">
            <a:solidFill>
              <a:schemeClr val="bg1">
                <a:lumMod val="50000"/>
              </a:schemeClr>
            </a:solidFill>
            <a:effectLst/>
          </a:endParaRPr>
        </a:p>
        <a:p>
          <a:pPr algn="l"/>
          <a:endParaRPr lang="en-GB" sz="1100">
            <a:solidFill>
              <a:schemeClr val="bg1">
                <a:lumMod val="50000"/>
              </a:schemeClr>
            </a:solidFill>
          </a:endParaRPr>
        </a:p>
      </xdr:txBody>
    </xdr:sp>
    <xdr:clientData/>
  </xdr:twoCellAnchor>
  <xdr:twoCellAnchor>
    <xdr:from>
      <xdr:col>7</xdr:col>
      <xdr:colOff>677476</xdr:colOff>
      <xdr:row>6</xdr:row>
      <xdr:rowOff>122465</xdr:rowOff>
    </xdr:from>
    <xdr:to>
      <xdr:col>10</xdr:col>
      <xdr:colOff>508798</xdr:colOff>
      <xdr:row>11</xdr:row>
      <xdr:rowOff>5630</xdr:rowOff>
    </xdr:to>
    <xdr:sp macro="" textlink="">
      <xdr:nvSpPr>
        <xdr:cNvPr id="7" name="Callout: Line 13">
          <a:extLst>
            <a:ext uri="{FF2B5EF4-FFF2-40B4-BE49-F238E27FC236}">
              <a16:creationId xmlns="" xmlns:a16="http://schemas.microsoft.com/office/drawing/2014/main" id="{00000000-0008-0000-0600-000007000000}"/>
            </a:ext>
          </a:extLst>
        </xdr:cNvPr>
        <xdr:cNvSpPr/>
      </xdr:nvSpPr>
      <xdr:spPr>
        <a:xfrm>
          <a:off x="6936762" y="1877786"/>
          <a:ext cx="2539143" cy="835665"/>
        </a:xfrm>
        <a:prstGeom prst="borderCallout1">
          <a:avLst>
            <a:gd name="adj1" fmla="val 97961"/>
            <a:gd name="adj2" fmla="val 11180"/>
            <a:gd name="adj3" fmla="val 183376"/>
            <a:gd name="adj4" fmla="val -2437"/>
          </a:avLst>
        </a:prstGeom>
        <a:solidFill>
          <a:schemeClr val="bg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200"/>
            </a:lnSpc>
          </a:pPr>
          <a:r>
            <a:rPr lang="en-GB" sz="1100" b="1">
              <a:solidFill>
                <a:schemeClr val="bg1">
                  <a:lumMod val="50000"/>
                </a:schemeClr>
              </a:solidFill>
              <a:effectLst/>
              <a:latin typeface="+mn-lt"/>
              <a:ea typeface="+mn-ea"/>
              <a:cs typeface="+mn-cs"/>
            </a:rPr>
            <a:t>Step 3: Name the respective</a:t>
          </a:r>
          <a:r>
            <a:rPr lang="en-GB" sz="1100" b="1" baseline="0">
              <a:solidFill>
                <a:schemeClr val="bg1">
                  <a:lumMod val="50000"/>
                </a:schemeClr>
              </a:solidFill>
              <a:effectLst/>
              <a:latin typeface="+mn-lt"/>
              <a:ea typeface="+mn-ea"/>
              <a:cs typeface="+mn-cs"/>
            </a:rPr>
            <a:t> criterion</a:t>
          </a:r>
          <a:endParaRPr lang="en-GB" sz="1100" b="1">
            <a:solidFill>
              <a:schemeClr val="bg1">
                <a:lumMod val="50000"/>
              </a:schemeClr>
            </a:solidFill>
            <a:effectLst/>
            <a:latin typeface="+mn-lt"/>
            <a:ea typeface="+mn-ea"/>
            <a:cs typeface="+mn-cs"/>
          </a:endParaRPr>
        </a:p>
        <a:p>
          <a:pPr>
            <a:lnSpc>
              <a:spcPts val="1200"/>
            </a:lnSpc>
          </a:pPr>
          <a:r>
            <a:rPr lang="en-GB" sz="1100" b="0">
              <a:solidFill>
                <a:schemeClr val="bg1">
                  <a:lumMod val="50000"/>
                </a:schemeClr>
              </a:solidFill>
              <a:effectLst/>
              <a:latin typeface="+mn-lt"/>
              <a:ea typeface="+mn-ea"/>
              <a:cs typeface="+mn-cs"/>
            </a:rPr>
            <a:t>E.g. contribution to GDP, greenhouse emissions, water consumption, waste recycling, employment</a:t>
          </a:r>
          <a:endParaRPr lang="en-GB">
            <a:solidFill>
              <a:schemeClr val="bg1">
                <a:lumMod val="50000"/>
              </a:schemeClr>
            </a:solidFill>
            <a:effectLst/>
          </a:endParaRPr>
        </a:p>
      </xdr:txBody>
    </xdr:sp>
    <xdr:clientData/>
  </xdr:twoCellAnchor>
  <xdr:twoCellAnchor>
    <xdr:from>
      <xdr:col>5</xdr:col>
      <xdr:colOff>612321</xdr:colOff>
      <xdr:row>23</xdr:row>
      <xdr:rowOff>1498</xdr:rowOff>
    </xdr:from>
    <xdr:to>
      <xdr:col>8</xdr:col>
      <xdr:colOff>717176</xdr:colOff>
      <xdr:row>31</xdr:row>
      <xdr:rowOff>95251</xdr:rowOff>
    </xdr:to>
    <xdr:sp macro="" textlink="">
      <xdr:nvSpPr>
        <xdr:cNvPr id="8" name="Callout: Line 15">
          <a:extLst>
            <a:ext uri="{FF2B5EF4-FFF2-40B4-BE49-F238E27FC236}">
              <a16:creationId xmlns="" xmlns:a16="http://schemas.microsoft.com/office/drawing/2014/main" id="{00000000-0008-0000-0600-000008000000}"/>
            </a:ext>
          </a:extLst>
        </xdr:cNvPr>
        <xdr:cNvSpPr/>
      </xdr:nvSpPr>
      <xdr:spPr>
        <a:xfrm>
          <a:off x="5184321" y="7139645"/>
          <a:ext cx="2939943" cy="1528106"/>
        </a:xfrm>
        <a:prstGeom prst="borderCallout1">
          <a:avLst>
            <a:gd name="adj1" fmla="val -1331"/>
            <a:gd name="adj2" fmla="val 18692"/>
            <a:gd name="adj3" fmla="val -18198"/>
            <a:gd name="adj4" fmla="val 22439"/>
          </a:avLst>
        </a:prstGeom>
        <a:solidFill>
          <a:schemeClr val="bg1"/>
        </a:solidFill>
        <a:ln>
          <a:solidFill>
            <a:schemeClr val="bg1">
              <a:lumMod val="50000"/>
            </a:schemeClr>
          </a:solidFill>
          <a:tailEnd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100" b="1">
              <a:solidFill>
                <a:schemeClr val="bg1">
                  <a:lumMod val="50000"/>
                </a:schemeClr>
              </a:solidFill>
              <a:effectLst/>
              <a:latin typeface="+mn-lt"/>
              <a:ea typeface="+mn-ea"/>
              <a:cs typeface="+mn-cs"/>
            </a:rPr>
            <a:t>Step 5: Allocate score for each opton against criterion.</a:t>
          </a:r>
        </a:p>
        <a:p>
          <a:r>
            <a:rPr lang="en-GB" sz="1100" b="1">
              <a:solidFill>
                <a:schemeClr val="bg1">
                  <a:lumMod val="50000"/>
                </a:schemeClr>
              </a:solidFill>
              <a:effectLst/>
              <a:latin typeface="+mn-lt"/>
              <a:ea typeface="+mn-ea"/>
              <a:cs typeface="+mn-cs"/>
            </a:rPr>
            <a:t>Legend for allocating scores:</a:t>
          </a:r>
        </a:p>
        <a:p>
          <a:r>
            <a:rPr lang="en-GB" sz="1100" b="0" baseline="0">
              <a:solidFill>
                <a:schemeClr val="bg1">
                  <a:lumMod val="50000"/>
                </a:schemeClr>
              </a:solidFill>
              <a:effectLst/>
              <a:latin typeface="+mn-lt"/>
              <a:ea typeface="+mn-ea"/>
              <a:cs typeface="+mn-cs"/>
            </a:rPr>
            <a:t>1 = Likely significant negative impact</a:t>
          </a:r>
        </a:p>
        <a:p>
          <a:r>
            <a:rPr lang="en-GB" sz="1100">
              <a:solidFill>
                <a:schemeClr val="bg1">
                  <a:lumMod val="50000"/>
                </a:schemeClr>
              </a:solidFill>
            </a:rPr>
            <a:t>2 = Likely moderate negative impact</a:t>
          </a:r>
        </a:p>
        <a:p>
          <a:r>
            <a:rPr lang="en-GB" sz="1100">
              <a:solidFill>
                <a:schemeClr val="bg1">
                  <a:lumMod val="50000"/>
                </a:schemeClr>
              </a:solidFill>
            </a:rPr>
            <a:t>3 = Likely no impact</a:t>
          </a:r>
        </a:p>
        <a:p>
          <a:r>
            <a:rPr lang="en-GB" sz="1100">
              <a:solidFill>
                <a:schemeClr val="bg1">
                  <a:lumMod val="50000"/>
                </a:schemeClr>
              </a:solidFill>
            </a:rPr>
            <a:t>4 = Likely moderate positive impact</a:t>
          </a:r>
        </a:p>
        <a:p>
          <a:pPr>
            <a:lnSpc>
              <a:spcPts val="1200"/>
            </a:lnSpc>
          </a:pPr>
          <a:r>
            <a:rPr lang="en-GB" sz="1100">
              <a:solidFill>
                <a:schemeClr val="bg1">
                  <a:lumMod val="50000"/>
                </a:schemeClr>
              </a:solidFill>
            </a:rPr>
            <a:t>5 = Likely significant positive impact</a:t>
          </a:r>
        </a:p>
      </xdr:txBody>
    </xdr:sp>
    <xdr:clientData/>
  </xdr:twoCellAnchor>
  <xdr:twoCellAnchor>
    <xdr:from>
      <xdr:col>9</xdr:col>
      <xdr:colOff>1</xdr:colOff>
      <xdr:row>23</xdr:row>
      <xdr:rowOff>35117</xdr:rowOff>
    </xdr:from>
    <xdr:to>
      <xdr:col>11</xdr:col>
      <xdr:colOff>486</xdr:colOff>
      <xdr:row>26</xdr:row>
      <xdr:rowOff>123826</xdr:rowOff>
    </xdr:to>
    <xdr:sp macro="" textlink="">
      <xdr:nvSpPr>
        <xdr:cNvPr id="9" name="Callout: Line 16">
          <a:extLst>
            <a:ext uri="{FF2B5EF4-FFF2-40B4-BE49-F238E27FC236}">
              <a16:creationId xmlns="" xmlns:a16="http://schemas.microsoft.com/office/drawing/2014/main" id="{00000000-0008-0000-0600-000009000000}"/>
            </a:ext>
          </a:extLst>
        </xdr:cNvPr>
        <xdr:cNvSpPr/>
      </xdr:nvSpPr>
      <xdr:spPr>
        <a:xfrm>
          <a:off x="8538883" y="7173264"/>
          <a:ext cx="1983927" cy="626591"/>
        </a:xfrm>
        <a:prstGeom prst="borderCallout1">
          <a:avLst>
            <a:gd name="adj1" fmla="val -1331"/>
            <a:gd name="adj2" fmla="val 18692"/>
            <a:gd name="adj3" fmla="val -45433"/>
            <a:gd name="adj4" fmla="val 25714"/>
          </a:avLst>
        </a:prstGeom>
        <a:solidFill>
          <a:schemeClr val="bg1"/>
        </a:solidFill>
        <a:ln>
          <a:solidFill>
            <a:schemeClr val="bg1">
              <a:lumMod val="50000"/>
            </a:schemeClr>
          </a:solidFill>
          <a:tailEnd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en-GB" sz="1100" b="1">
              <a:solidFill>
                <a:schemeClr val="bg1">
                  <a:lumMod val="50000"/>
                </a:schemeClr>
              </a:solidFill>
              <a:effectLst/>
              <a:latin typeface="+mn-lt"/>
              <a:ea typeface="+mn-ea"/>
              <a:cs typeface="+mn-cs"/>
            </a:rPr>
            <a:t>Weighted</a:t>
          </a:r>
          <a:r>
            <a:rPr lang="en-GB" sz="1100" b="1" baseline="0">
              <a:solidFill>
                <a:schemeClr val="bg1">
                  <a:lumMod val="50000"/>
                </a:schemeClr>
              </a:solidFill>
              <a:effectLst/>
              <a:latin typeface="+mn-lt"/>
              <a:ea typeface="+mn-ea"/>
              <a:cs typeface="+mn-cs"/>
            </a:rPr>
            <a:t> scrores are calculated automatically </a:t>
          </a:r>
          <a:r>
            <a:rPr lang="en-GB" sz="1100" b="0" baseline="0">
              <a:solidFill>
                <a:schemeClr val="bg1">
                  <a:lumMod val="50000"/>
                </a:schemeClr>
              </a:solidFill>
              <a:effectLst/>
              <a:latin typeface="+mn-lt"/>
              <a:ea typeface="+mn-ea"/>
              <a:cs typeface="+mn-cs"/>
            </a:rPr>
            <a:t>based on given score and allocated weighting for criterion.</a:t>
          </a:r>
          <a:endParaRPr lang="en-GB" sz="1100" b="0">
            <a:solidFill>
              <a:schemeClr val="bg1">
                <a:lumMod val="50000"/>
              </a:schemeClr>
            </a:solidFill>
            <a:effectLst/>
            <a:latin typeface="+mn-lt"/>
            <a:ea typeface="+mn-ea"/>
            <a:cs typeface="+mn-cs"/>
          </a:endParaRPr>
        </a:p>
      </xdr:txBody>
    </xdr:sp>
    <xdr:clientData/>
  </xdr:twoCellAnchor>
  <xdr:twoCellAnchor>
    <xdr:from>
      <xdr:col>16</xdr:col>
      <xdr:colOff>150534</xdr:colOff>
      <xdr:row>22</xdr:row>
      <xdr:rowOff>180045</xdr:rowOff>
    </xdr:from>
    <xdr:to>
      <xdr:col>17</xdr:col>
      <xdr:colOff>595710</xdr:colOff>
      <xdr:row>27</xdr:row>
      <xdr:rowOff>89647</xdr:rowOff>
    </xdr:to>
    <xdr:sp macro="" textlink="">
      <xdr:nvSpPr>
        <xdr:cNvPr id="10" name="Callout: Line 17">
          <a:extLst>
            <a:ext uri="{FF2B5EF4-FFF2-40B4-BE49-F238E27FC236}">
              <a16:creationId xmlns="" xmlns:a16="http://schemas.microsoft.com/office/drawing/2014/main" id="{00000000-0008-0000-0600-00000A000000}"/>
            </a:ext>
          </a:extLst>
        </xdr:cNvPr>
        <xdr:cNvSpPr/>
      </xdr:nvSpPr>
      <xdr:spPr>
        <a:xfrm>
          <a:off x="12596534" y="4561545"/>
          <a:ext cx="1334176" cy="862102"/>
        </a:xfrm>
        <a:prstGeom prst="borderCallout1">
          <a:avLst>
            <a:gd name="adj1" fmla="val -1331"/>
            <a:gd name="adj2" fmla="val 18692"/>
            <a:gd name="adj3" fmla="val -32899"/>
            <a:gd name="adj4" fmla="val 23213"/>
          </a:avLst>
        </a:prstGeom>
        <a:solidFill>
          <a:schemeClr val="bg1"/>
        </a:solidFill>
        <a:ln>
          <a:solidFill>
            <a:schemeClr val="bg1">
              <a:lumMod val="50000"/>
            </a:schemeClr>
          </a:solidFill>
          <a:tailEnd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200"/>
            </a:lnSpc>
          </a:pPr>
          <a:r>
            <a:rPr lang="en-GB" sz="1100" b="1">
              <a:solidFill>
                <a:schemeClr val="bg1">
                  <a:lumMod val="50000"/>
                </a:schemeClr>
              </a:solidFill>
              <a:effectLst/>
              <a:latin typeface="+mn-lt"/>
              <a:ea typeface="+mn-ea"/>
              <a:cs typeface="+mn-cs"/>
            </a:rPr>
            <a:t>Total weighted scores</a:t>
          </a:r>
          <a:r>
            <a:rPr lang="en-GB" sz="1100" b="1" baseline="0">
              <a:solidFill>
                <a:schemeClr val="bg1">
                  <a:lumMod val="50000"/>
                </a:schemeClr>
              </a:solidFill>
              <a:effectLst/>
              <a:latin typeface="+mn-lt"/>
              <a:ea typeface="+mn-ea"/>
              <a:cs typeface="+mn-cs"/>
            </a:rPr>
            <a:t> are calculated automatically. </a:t>
          </a:r>
          <a:r>
            <a:rPr lang="en-GB" sz="1100" b="0" baseline="0">
              <a:solidFill>
                <a:schemeClr val="bg1">
                  <a:lumMod val="50000"/>
                </a:schemeClr>
              </a:solidFill>
              <a:effectLst/>
              <a:latin typeface="+mn-lt"/>
              <a:ea typeface="+mn-ea"/>
              <a:cs typeface="+mn-cs"/>
            </a:rPr>
            <a:t>These are sums of weighted scores for each criterion.</a:t>
          </a:r>
          <a:endParaRPr lang="en-GB" sz="1100" b="0">
            <a:solidFill>
              <a:schemeClr val="bg1">
                <a:lumMod val="50000"/>
              </a:schemeClr>
            </a:solidFill>
            <a:effectLst/>
            <a:latin typeface="+mn-lt"/>
            <a:ea typeface="+mn-ea"/>
            <a:cs typeface="+mn-cs"/>
          </a:endParaRPr>
        </a:p>
      </xdr:txBody>
    </xdr:sp>
    <xdr:clientData/>
  </xdr:twoCellAnchor>
  <xdr:twoCellAnchor>
    <xdr:from>
      <xdr:col>5</xdr:col>
      <xdr:colOff>381001</xdr:colOff>
      <xdr:row>6</xdr:row>
      <xdr:rowOff>126385</xdr:rowOff>
    </xdr:from>
    <xdr:to>
      <xdr:col>7</xdr:col>
      <xdr:colOff>421822</xdr:colOff>
      <xdr:row>11</xdr:row>
      <xdr:rowOff>2713</xdr:rowOff>
    </xdr:to>
    <xdr:sp macro="" textlink="">
      <xdr:nvSpPr>
        <xdr:cNvPr id="11" name="Callout: Line 10">
          <a:extLst>
            <a:ext uri="{FF2B5EF4-FFF2-40B4-BE49-F238E27FC236}">
              <a16:creationId xmlns="" xmlns:a16="http://schemas.microsoft.com/office/drawing/2014/main" id="{00000000-0008-0000-0600-00000B000000}"/>
            </a:ext>
          </a:extLst>
        </xdr:cNvPr>
        <xdr:cNvSpPr/>
      </xdr:nvSpPr>
      <xdr:spPr>
        <a:xfrm>
          <a:off x="4748894" y="1881706"/>
          <a:ext cx="1932214" cy="828828"/>
        </a:xfrm>
        <a:prstGeom prst="borderCallout1">
          <a:avLst>
            <a:gd name="adj1" fmla="val 99603"/>
            <a:gd name="adj2" fmla="val 22555"/>
            <a:gd name="adj3" fmla="val 137015"/>
            <a:gd name="adj4" fmla="val -7236"/>
          </a:avLst>
        </a:prstGeom>
        <a:solidFill>
          <a:schemeClr val="bg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100" b="1">
              <a:solidFill>
                <a:schemeClr val="bg1">
                  <a:lumMod val="50000"/>
                </a:schemeClr>
              </a:solidFill>
              <a:effectLst/>
              <a:latin typeface="+mn-lt"/>
              <a:ea typeface="+mn-ea"/>
              <a:cs typeface="+mn-cs"/>
            </a:rPr>
            <a:t>Step 2: Select type of criterion</a:t>
          </a:r>
        </a:p>
        <a:p>
          <a:r>
            <a:rPr lang="en-GB" sz="1100" b="0">
              <a:solidFill>
                <a:schemeClr val="bg1">
                  <a:lumMod val="50000"/>
                </a:schemeClr>
              </a:solidFill>
              <a:effectLst/>
              <a:latin typeface="+mn-lt"/>
              <a:ea typeface="+mn-ea"/>
              <a:cs typeface="+mn-cs"/>
            </a:rPr>
            <a:t>E.g. Economic, environmental, social, or other</a:t>
          </a:r>
          <a:endParaRPr lang="en-GB" b="0">
            <a:solidFill>
              <a:schemeClr val="bg1">
                <a:lumMod val="50000"/>
              </a:schemeClr>
            </a:solidFill>
            <a:effectLst/>
          </a:endParaRPr>
        </a:p>
      </xdr:txBody>
    </xdr:sp>
    <xdr:clientData/>
  </xdr:twoCellAnchor>
  <xdr:twoCellAnchor>
    <xdr:from>
      <xdr:col>10</xdr:col>
      <xdr:colOff>11205</xdr:colOff>
      <xdr:row>0</xdr:row>
      <xdr:rowOff>246530</xdr:rowOff>
    </xdr:from>
    <xdr:to>
      <xdr:col>12</xdr:col>
      <xdr:colOff>17830</xdr:colOff>
      <xdr:row>1</xdr:row>
      <xdr:rowOff>519207</xdr:rowOff>
    </xdr:to>
    <xdr:sp macro="" textlink="">
      <xdr:nvSpPr>
        <xdr:cNvPr id="13" name="Rectangle 3">
          <a:extLst>
            <a:ext uri="{FF2B5EF4-FFF2-40B4-BE49-F238E27FC236}">
              <a16:creationId xmlns="" xmlns:a16="http://schemas.microsoft.com/office/drawing/2014/main" id="{00000000-0008-0000-0600-00000D000000}"/>
            </a:ext>
          </a:extLst>
        </xdr:cNvPr>
        <xdr:cNvSpPr/>
      </xdr:nvSpPr>
      <xdr:spPr>
        <a:xfrm>
          <a:off x="9401734" y="246530"/>
          <a:ext cx="1990067" cy="552824"/>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b="1" u="none">
              <a:solidFill>
                <a:sysClr val="windowText" lastClr="000000"/>
              </a:solidFill>
              <a:effectLst/>
              <a:latin typeface="+mn-lt"/>
              <a:ea typeface="+mn-ea"/>
              <a:cs typeface="+mn-cs"/>
            </a:rPr>
            <a:t>Please provide your</a:t>
          </a:r>
          <a:r>
            <a:rPr lang="en-GB" sz="1000" b="1" u="none" baseline="0">
              <a:solidFill>
                <a:sysClr val="windowText" lastClr="000000"/>
              </a:solidFill>
              <a:effectLst/>
              <a:latin typeface="+mn-lt"/>
              <a:ea typeface="+mn-ea"/>
              <a:cs typeface="+mn-cs"/>
            </a:rPr>
            <a:t> input </a:t>
          </a:r>
        </a:p>
        <a:p>
          <a:pPr algn="ctr"/>
          <a:r>
            <a:rPr lang="en-GB" sz="1000" b="1" u="none" baseline="0">
              <a:solidFill>
                <a:sysClr val="windowText" lastClr="000000"/>
              </a:solidFill>
              <a:effectLst/>
              <a:latin typeface="+mn-lt"/>
              <a:ea typeface="+mn-ea"/>
              <a:cs typeface="+mn-cs"/>
            </a:rPr>
            <a:t>into y</a:t>
          </a:r>
          <a:r>
            <a:rPr lang="en-GB" sz="1000" b="1" u="none">
              <a:solidFill>
                <a:sysClr val="windowText" lastClr="000000"/>
              </a:solidFill>
              <a:effectLst/>
              <a:latin typeface="+mn-lt"/>
              <a:ea typeface="+mn-ea"/>
              <a:cs typeface="+mn-cs"/>
            </a:rPr>
            <a:t>ellow cell</a:t>
          </a:r>
          <a:r>
            <a:rPr lang="en-GB" sz="1000" b="1" u="none" baseline="0">
              <a:solidFill>
                <a:sysClr val="windowText" lastClr="000000"/>
              </a:solidFill>
              <a:effectLst/>
              <a:latin typeface="+mn-lt"/>
              <a:ea typeface="+mn-ea"/>
              <a:cs typeface="+mn-cs"/>
            </a:rPr>
            <a:t>s</a:t>
          </a:r>
          <a:endParaRPr lang="en-GB" sz="1000" u="none">
            <a:solidFill>
              <a:sysClr val="windowText" lastClr="000000"/>
            </a:solidFill>
            <a:effectLst/>
          </a:endParaRPr>
        </a:p>
      </xdr:txBody>
    </xdr:sp>
    <xdr:clientData/>
  </xdr:twoCellAnchor>
  <xdr:twoCellAnchor>
    <xdr:from>
      <xdr:col>7</xdr:col>
      <xdr:colOff>523422</xdr:colOff>
      <xdr:row>1</xdr:row>
      <xdr:rowOff>4855</xdr:rowOff>
    </xdr:from>
    <xdr:to>
      <xdr:col>8</xdr:col>
      <xdr:colOff>1059089</xdr:colOff>
      <xdr:row>1</xdr:row>
      <xdr:rowOff>545940</xdr:rowOff>
    </xdr:to>
    <xdr:sp macro="" textlink="">
      <xdr:nvSpPr>
        <xdr:cNvPr id="14" name="Rectangle 1">
          <a:hlinkClick xmlns:r="http://schemas.openxmlformats.org/officeDocument/2006/relationships" r:id="rId2"/>
          <a:extLst>
            <a:ext uri="{FF2B5EF4-FFF2-40B4-BE49-F238E27FC236}">
              <a16:creationId xmlns="" xmlns:a16="http://schemas.microsoft.com/office/drawing/2014/main" id="{00000000-0008-0000-0600-00000E000000}"/>
            </a:ext>
          </a:extLst>
        </xdr:cNvPr>
        <xdr:cNvSpPr/>
      </xdr:nvSpPr>
      <xdr:spPr>
        <a:xfrm>
          <a:off x="7076622" y="281080"/>
          <a:ext cx="1383392" cy="541085"/>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u="none">
              <a:solidFill>
                <a:schemeClr val="bg1"/>
              </a:solidFill>
              <a:effectLst/>
              <a:latin typeface="+mn-lt"/>
              <a:ea typeface="+mn-ea"/>
              <a:cs typeface="+mn-cs"/>
            </a:rPr>
            <a:t>GO</a:t>
          </a:r>
          <a:r>
            <a:rPr lang="en-GB" sz="1200" b="1" u="none" baseline="0">
              <a:solidFill>
                <a:schemeClr val="bg1"/>
              </a:solidFill>
              <a:effectLst/>
              <a:latin typeface="+mn-lt"/>
              <a:ea typeface="+mn-ea"/>
              <a:cs typeface="+mn-cs"/>
            </a:rPr>
            <a:t> TO </a:t>
          </a:r>
        </a:p>
        <a:p>
          <a:pPr algn="ctr"/>
          <a:r>
            <a:rPr lang="en-GB" sz="1200" b="1" u="none" baseline="0">
              <a:solidFill>
                <a:schemeClr val="bg1"/>
              </a:solidFill>
              <a:effectLst/>
              <a:latin typeface="+mn-lt"/>
              <a:ea typeface="+mn-ea"/>
              <a:cs typeface="+mn-cs"/>
            </a:rPr>
            <a:t>MAIN MENU</a:t>
          </a:r>
          <a:endParaRPr lang="en-GB" sz="1200" u="none">
            <a:solidFill>
              <a:schemeClr val="bg1"/>
            </a:solidFill>
            <a:effectLst/>
          </a:endParaRPr>
        </a:p>
      </xdr:txBody>
    </xdr:sp>
    <xdr:clientData fPrintsWithSheet="0"/>
  </xdr:twoCellAnchor>
  <xdr:oneCellAnchor>
    <xdr:from>
      <xdr:col>9</xdr:col>
      <xdr:colOff>40096</xdr:colOff>
      <xdr:row>1</xdr:row>
      <xdr:rowOff>0</xdr:rowOff>
    </xdr:from>
    <xdr:ext cx="379422" cy="540001"/>
    <xdr:sp macro="" textlink="">
      <xdr:nvSpPr>
        <xdr:cNvPr id="15" name="Rectangle 1">
          <a:hlinkClick xmlns:r="http://schemas.openxmlformats.org/officeDocument/2006/relationships" r:id="rId3"/>
          <a:extLst>
            <a:ext uri="{FF2B5EF4-FFF2-40B4-BE49-F238E27FC236}">
              <a16:creationId xmlns="" xmlns:a16="http://schemas.microsoft.com/office/drawing/2014/main" id="{00000000-0008-0000-0600-00000F000000}"/>
            </a:ext>
          </a:extLst>
        </xdr:cNvPr>
        <xdr:cNvSpPr/>
      </xdr:nvSpPr>
      <xdr:spPr>
        <a:xfrm>
          <a:off x="8574496" y="276225"/>
          <a:ext cx="379422" cy="540001"/>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7</xdr:col>
      <xdr:colOff>0</xdr:colOff>
      <xdr:row>1</xdr:row>
      <xdr:rowOff>22411</xdr:rowOff>
    </xdr:from>
    <xdr:ext cx="414617" cy="528237"/>
    <xdr:sp macro="" textlink="">
      <xdr:nvSpPr>
        <xdr:cNvPr id="16" name="Rectangle 1">
          <a:hlinkClick xmlns:r="http://schemas.openxmlformats.org/officeDocument/2006/relationships" r:id="rId4"/>
          <a:extLst>
            <a:ext uri="{FF2B5EF4-FFF2-40B4-BE49-F238E27FC236}">
              <a16:creationId xmlns="" xmlns:a16="http://schemas.microsoft.com/office/drawing/2014/main" id="{00000000-0008-0000-0600-000010000000}"/>
            </a:ext>
          </a:extLst>
        </xdr:cNvPr>
        <xdr:cNvSpPr/>
      </xdr:nvSpPr>
      <xdr:spPr>
        <a:xfrm>
          <a:off x="6553200" y="298636"/>
          <a:ext cx="414617" cy="528237"/>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drawings/drawing7.xml><?xml version="1.0" encoding="utf-8"?>
<xdr:wsDr xmlns:xdr="http://schemas.openxmlformats.org/drawingml/2006/spreadsheetDrawing" xmlns:a="http://schemas.openxmlformats.org/drawingml/2006/main">
  <xdr:twoCellAnchor>
    <xdr:from>
      <xdr:col>3</xdr:col>
      <xdr:colOff>196080</xdr:colOff>
      <xdr:row>16</xdr:row>
      <xdr:rowOff>58056</xdr:rowOff>
    </xdr:from>
    <xdr:to>
      <xdr:col>7</xdr:col>
      <xdr:colOff>1172304</xdr:colOff>
      <xdr:row>17</xdr:row>
      <xdr:rowOff>1124</xdr:rowOff>
    </xdr:to>
    <xdr:sp macro="" textlink="">
      <xdr:nvSpPr>
        <xdr:cNvPr id="2" name="Right Brace 1">
          <a:extLst>
            <a:ext uri="{FF2B5EF4-FFF2-40B4-BE49-F238E27FC236}">
              <a16:creationId xmlns="" xmlns:a16="http://schemas.microsoft.com/office/drawing/2014/main" id="{00000000-0008-0000-0700-000002000000}"/>
            </a:ext>
          </a:extLst>
        </xdr:cNvPr>
        <xdr:cNvSpPr/>
      </xdr:nvSpPr>
      <xdr:spPr>
        <a:xfrm rot="16200000">
          <a:off x="15108481" y="-615404"/>
          <a:ext cx="137303" cy="8118106"/>
        </a:xfrm>
        <a:prstGeom prst="rightBrace">
          <a:avLst>
            <a:gd name="adj1" fmla="val 91093"/>
            <a:gd name="adj2" fmla="val 52223"/>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fr-FR"/>
        </a:p>
      </xdr:txBody>
    </xdr:sp>
    <xdr:clientData/>
  </xdr:twoCellAnchor>
  <xdr:twoCellAnchor>
    <xdr:from>
      <xdr:col>6</xdr:col>
      <xdr:colOff>217688</xdr:colOff>
      <xdr:row>0</xdr:row>
      <xdr:rowOff>164912</xdr:rowOff>
    </xdr:from>
    <xdr:to>
      <xdr:col>7</xdr:col>
      <xdr:colOff>408401</xdr:colOff>
      <xdr:row>1</xdr:row>
      <xdr:rowOff>414644</xdr:rowOff>
    </xdr:to>
    <xdr:sp macro="" textlink="">
      <xdr:nvSpPr>
        <xdr:cNvPr id="4" name="Rectangle 1">
          <a:hlinkClick xmlns:r="http://schemas.openxmlformats.org/officeDocument/2006/relationships" r:id="rId1"/>
          <a:extLst>
            <a:ext uri="{FF2B5EF4-FFF2-40B4-BE49-F238E27FC236}">
              <a16:creationId xmlns="" xmlns:a16="http://schemas.microsoft.com/office/drawing/2014/main" id="{00000000-0008-0000-0700-000004000000}"/>
            </a:ext>
          </a:extLst>
        </xdr:cNvPr>
        <xdr:cNvSpPr/>
      </xdr:nvSpPr>
      <xdr:spPr>
        <a:xfrm>
          <a:off x="11468394" y="164912"/>
          <a:ext cx="1389742" cy="541085"/>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u="none">
              <a:solidFill>
                <a:schemeClr val="bg1"/>
              </a:solidFill>
              <a:effectLst/>
              <a:latin typeface="+mn-lt"/>
              <a:ea typeface="+mn-ea"/>
              <a:cs typeface="+mn-cs"/>
            </a:rPr>
            <a:t>GO</a:t>
          </a:r>
          <a:r>
            <a:rPr lang="en-GB" sz="1200" b="1" u="none" baseline="0">
              <a:solidFill>
                <a:schemeClr val="bg1"/>
              </a:solidFill>
              <a:effectLst/>
              <a:latin typeface="+mn-lt"/>
              <a:ea typeface="+mn-ea"/>
              <a:cs typeface="+mn-cs"/>
            </a:rPr>
            <a:t> TO </a:t>
          </a:r>
        </a:p>
        <a:p>
          <a:pPr algn="ctr"/>
          <a:r>
            <a:rPr lang="en-GB" sz="1200" b="1" u="none" baseline="0">
              <a:solidFill>
                <a:schemeClr val="bg1"/>
              </a:solidFill>
              <a:effectLst/>
              <a:latin typeface="+mn-lt"/>
              <a:ea typeface="+mn-ea"/>
              <a:cs typeface="+mn-cs"/>
            </a:rPr>
            <a:t>MAIN MENU</a:t>
          </a:r>
          <a:endParaRPr lang="en-GB" sz="1200" u="none">
            <a:solidFill>
              <a:schemeClr val="bg1"/>
            </a:solidFill>
            <a:effectLst/>
          </a:endParaRPr>
        </a:p>
      </xdr:txBody>
    </xdr:sp>
    <xdr:clientData fPrintsWithSheet="0"/>
  </xdr:twoCellAnchor>
  <xdr:oneCellAnchor>
    <xdr:from>
      <xdr:col>7</xdr:col>
      <xdr:colOff>522883</xdr:colOff>
      <xdr:row>0</xdr:row>
      <xdr:rowOff>156882</xdr:rowOff>
    </xdr:from>
    <xdr:ext cx="379422" cy="540001"/>
    <xdr:sp macro="" textlink="">
      <xdr:nvSpPr>
        <xdr:cNvPr id="5" name="Rectangle 1">
          <a:hlinkClick xmlns:r="http://schemas.openxmlformats.org/officeDocument/2006/relationships" r:id="rId2"/>
          <a:extLst>
            <a:ext uri="{FF2B5EF4-FFF2-40B4-BE49-F238E27FC236}">
              <a16:creationId xmlns="" xmlns:a16="http://schemas.microsoft.com/office/drawing/2014/main" id="{00000000-0008-0000-0700-000005000000}"/>
            </a:ext>
          </a:extLst>
        </xdr:cNvPr>
        <xdr:cNvSpPr/>
      </xdr:nvSpPr>
      <xdr:spPr>
        <a:xfrm>
          <a:off x="12972618" y="156882"/>
          <a:ext cx="379422" cy="540001"/>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5</xdr:col>
      <xdr:colOff>885265</xdr:colOff>
      <xdr:row>0</xdr:row>
      <xdr:rowOff>182468</xdr:rowOff>
    </xdr:from>
    <xdr:ext cx="414617" cy="528237"/>
    <xdr:sp macro="" textlink="">
      <xdr:nvSpPr>
        <xdr:cNvPr id="6" name="Rectangle 1">
          <a:hlinkClick xmlns:r="http://schemas.openxmlformats.org/officeDocument/2006/relationships" r:id="rId3"/>
          <a:extLst>
            <a:ext uri="{FF2B5EF4-FFF2-40B4-BE49-F238E27FC236}">
              <a16:creationId xmlns="" xmlns:a16="http://schemas.microsoft.com/office/drawing/2014/main" id="{00000000-0008-0000-0700-000006000000}"/>
            </a:ext>
          </a:extLst>
        </xdr:cNvPr>
        <xdr:cNvSpPr/>
      </xdr:nvSpPr>
      <xdr:spPr>
        <a:xfrm>
          <a:off x="10948147" y="182468"/>
          <a:ext cx="414617" cy="528237"/>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drawings/drawing8.xml><?xml version="1.0" encoding="utf-8"?>
<xdr:wsDr xmlns:xdr="http://schemas.openxmlformats.org/drawingml/2006/spreadsheetDrawing" xmlns:a="http://schemas.openxmlformats.org/drawingml/2006/main">
  <xdr:twoCellAnchor>
    <xdr:from>
      <xdr:col>10</xdr:col>
      <xdr:colOff>98782</xdr:colOff>
      <xdr:row>12</xdr:row>
      <xdr:rowOff>113059</xdr:rowOff>
    </xdr:from>
    <xdr:to>
      <xdr:col>10</xdr:col>
      <xdr:colOff>297977</xdr:colOff>
      <xdr:row>12</xdr:row>
      <xdr:rowOff>449442</xdr:rowOff>
    </xdr:to>
    <xdr:sp macro="" textlink="">
      <xdr:nvSpPr>
        <xdr:cNvPr id="2" name="Arrow: Down 24">
          <a:extLst>
            <a:ext uri="{FF2B5EF4-FFF2-40B4-BE49-F238E27FC236}">
              <a16:creationId xmlns="" xmlns:a16="http://schemas.microsoft.com/office/drawing/2014/main" id="{00000000-0008-0000-0800-000002000000}"/>
            </a:ext>
          </a:extLst>
        </xdr:cNvPr>
        <xdr:cNvSpPr/>
      </xdr:nvSpPr>
      <xdr:spPr>
        <a:xfrm rot="5400000">
          <a:off x="17264088" y="3864653"/>
          <a:ext cx="336383" cy="19919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4</xdr:col>
      <xdr:colOff>114784</xdr:colOff>
      <xdr:row>12</xdr:row>
      <xdr:rowOff>52214</xdr:rowOff>
    </xdr:from>
    <xdr:to>
      <xdr:col>4</xdr:col>
      <xdr:colOff>564784</xdr:colOff>
      <xdr:row>15</xdr:row>
      <xdr:rowOff>418367</xdr:rowOff>
    </xdr:to>
    <xdr:sp macro="" textlink="">
      <xdr:nvSpPr>
        <xdr:cNvPr id="3" name="Arrow: Down 25">
          <a:extLst>
            <a:ext uri="{FF2B5EF4-FFF2-40B4-BE49-F238E27FC236}">
              <a16:creationId xmlns="" xmlns:a16="http://schemas.microsoft.com/office/drawing/2014/main" id="{00000000-0008-0000-0800-000003000000}"/>
            </a:ext>
          </a:extLst>
        </xdr:cNvPr>
        <xdr:cNvSpPr/>
      </xdr:nvSpPr>
      <xdr:spPr>
        <a:xfrm rot="16200000">
          <a:off x="5160507" y="4645791"/>
          <a:ext cx="2271153" cy="450000"/>
        </a:xfrm>
        <a:prstGeom prst="downArrow">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2</xdr:col>
      <xdr:colOff>687685</xdr:colOff>
      <xdr:row>9</xdr:row>
      <xdr:rowOff>23989</xdr:rowOff>
    </xdr:from>
    <xdr:to>
      <xdr:col>2</xdr:col>
      <xdr:colOff>961582</xdr:colOff>
      <xdr:row>9</xdr:row>
      <xdr:rowOff>209335</xdr:rowOff>
    </xdr:to>
    <xdr:sp macro="" textlink="">
      <xdr:nvSpPr>
        <xdr:cNvPr id="4" name="Arrow: Down 28">
          <a:extLst>
            <a:ext uri="{FF2B5EF4-FFF2-40B4-BE49-F238E27FC236}">
              <a16:creationId xmlns="" xmlns:a16="http://schemas.microsoft.com/office/drawing/2014/main" id="{00000000-0008-0000-0800-000004000000}"/>
            </a:ext>
          </a:extLst>
        </xdr:cNvPr>
        <xdr:cNvSpPr/>
      </xdr:nvSpPr>
      <xdr:spPr>
        <a:xfrm>
          <a:off x="1436985" y="2817989"/>
          <a:ext cx="273897" cy="185346"/>
        </a:xfrm>
        <a:prstGeom prst="downArrow">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4</xdr:col>
      <xdr:colOff>114783</xdr:colOff>
      <xdr:row>17</xdr:row>
      <xdr:rowOff>58564</xdr:rowOff>
    </xdr:from>
    <xdr:to>
      <xdr:col>4</xdr:col>
      <xdr:colOff>564783</xdr:colOff>
      <xdr:row>20</xdr:row>
      <xdr:rowOff>450110</xdr:rowOff>
    </xdr:to>
    <xdr:sp macro="" textlink="">
      <xdr:nvSpPr>
        <xdr:cNvPr id="5" name="Arrow: Down 30">
          <a:extLst>
            <a:ext uri="{FF2B5EF4-FFF2-40B4-BE49-F238E27FC236}">
              <a16:creationId xmlns="" xmlns:a16="http://schemas.microsoft.com/office/drawing/2014/main" id="{00000000-0008-0000-0800-000005000000}"/>
            </a:ext>
          </a:extLst>
        </xdr:cNvPr>
        <xdr:cNvSpPr/>
      </xdr:nvSpPr>
      <xdr:spPr>
        <a:xfrm rot="16200000">
          <a:off x="5243060" y="7185787"/>
          <a:ext cx="2106046" cy="450000"/>
        </a:xfrm>
        <a:prstGeom prst="downArrow">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4</xdr:col>
      <xdr:colOff>114783</xdr:colOff>
      <xdr:row>22</xdr:row>
      <xdr:rowOff>93489</xdr:rowOff>
    </xdr:from>
    <xdr:to>
      <xdr:col>4</xdr:col>
      <xdr:colOff>564783</xdr:colOff>
      <xdr:row>25</xdr:row>
      <xdr:rowOff>459651</xdr:rowOff>
    </xdr:to>
    <xdr:sp macro="" textlink="">
      <xdr:nvSpPr>
        <xdr:cNvPr id="6" name="Arrow: Down 31">
          <a:extLst>
            <a:ext uri="{FF2B5EF4-FFF2-40B4-BE49-F238E27FC236}">
              <a16:creationId xmlns="" xmlns:a16="http://schemas.microsoft.com/office/drawing/2014/main" id="{00000000-0008-0000-0800-000006000000}"/>
            </a:ext>
          </a:extLst>
        </xdr:cNvPr>
        <xdr:cNvSpPr/>
      </xdr:nvSpPr>
      <xdr:spPr>
        <a:xfrm rot="16200000">
          <a:off x="5255752" y="9760720"/>
          <a:ext cx="2080662" cy="450000"/>
        </a:xfrm>
        <a:prstGeom prst="downArrow">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3</xdr:col>
      <xdr:colOff>630909</xdr:colOff>
      <xdr:row>9</xdr:row>
      <xdr:rowOff>28867</xdr:rowOff>
    </xdr:from>
    <xdr:to>
      <xdr:col>3</xdr:col>
      <xdr:colOff>913976</xdr:colOff>
      <xdr:row>9</xdr:row>
      <xdr:rowOff>204458</xdr:rowOff>
    </xdr:to>
    <xdr:sp macro="" textlink="">
      <xdr:nvSpPr>
        <xdr:cNvPr id="7" name="Arrow: Down 32">
          <a:extLst>
            <a:ext uri="{FF2B5EF4-FFF2-40B4-BE49-F238E27FC236}">
              <a16:creationId xmlns="" xmlns:a16="http://schemas.microsoft.com/office/drawing/2014/main" id="{00000000-0008-0000-0800-000007000000}"/>
            </a:ext>
          </a:extLst>
        </xdr:cNvPr>
        <xdr:cNvSpPr/>
      </xdr:nvSpPr>
      <xdr:spPr>
        <a:xfrm>
          <a:off x="3932909" y="2822867"/>
          <a:ext cx="283067" cy="175591"/>
        </a:xfrm>
        <a:prstGeom prst="downArrow">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6</xdr:col>
      <xdr:colOff>755669</xdr:colOff>
      <xdr:row>9</xdr:row>
      <xdr:rowOff>28867</xdr:rowOff>
    </xdr:from>
    <xdr:to>
      <xdr:col>6</xdr:col>
      <xdr:colOff>1047339</xdr:colOff>
      <xdr:row>9</xdr:row>
      <xdr:rowOff>204458</xdr:rowOff>
    </xdr:to>
    <xdr:sp macro="" textlink="">
      <xdr:nvSpPr>
        <xdr:cNvPr id="8" name="Arrow: Down 33">
          <a:extLst>
            <a:ext uri="{FF2B5EF4-FFF2-40B4-BE49-F238E27FC236}">
              <a16:creationId xmlns="" xmlns:a16="http://schemas.microsoft.com/office/drawing/2014/main" id="{00000000-0008-0000-0800-000008000000}"/>
            </a:ext>
          </a:extLst>
        </xdr:cNvPr>
        <xdr:cNvSpPr/>
      </xdr:nvSpPr>
      <xdr:spPr>
        <a:xfrm>
          <a:off x="7931169" y="2822867"/>
          <a:ext cx="291670" cy="175591"/>
        </a:xfrm>
        <a:prstGeom prst="downArrow">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12</xdr:col>
      <xdr:colOff>580297</xdr:colOff>
      <xdr:row>9</xdr:row>
      <xdr:rowOff>28867</xdr:rowOff>
    </xdr:from>
    <xdr:to>
      <xdr:col>12</xdr:col>
      <xdr:colOff>878618</xdr:colOff>
      <xdr:row>9</xdr:row>
      <xdr:rowOff>204458</xdr:rowOff>
    </xdr:to>
    <xdr:sp macro="" textlink="">
      <xdr:nvSpPr>
        <xdr:cNvPr id="9" name="Arrow: Down 34">
          <a:extLst>
            <a:ext uri="{FF2B5EF4-FFF2-40B4-BE49-F238E27FC236}">
              <a16:creationId xmlns="" xmlns:a16="http://schemas.microsoft.com/office/drawing/2014/main" id="{00000000-0008-0000-0800-000009000000}"/>
            </a:ext>
          </a:extLst>
        </xdr:cNvPr>
        <xdr:cNvSpPr/>
      </xdr:nvSpPr>
      <xdr:spPr>
        <a:xfrm>
          <a:off x="21103497" y="2822867"/>
          <a:ext cx="298321" cy="175591"/>
        </a:xfrm>
        <a:prstGeom prst="downArrow">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11</xdr:col>
      <xdr:colOff>575814</xdr:colOff>
      <xdr:row>9</xdr:row>
      <xdr:rowOff>28867</xdr:rowOff>
    </xdr:from>
    <xdr:to>
      <xdr:col>11</xdr:col>
      <xdr:colOff>865745</xdr:colOff>
      <xdr:row>9</xdr:row>
      <xdr:rowOff>204458</xdr:rowOff>
    </xdr:to>
    <xdr:sp macro="" textlink="">
      <xdr:nvSpPr>
        <xdr:cNvPr id="10" name="Arrow: Down 35">
          <a:extLst>
            <a:ext uri="{FF2B5EF4-FFF2-40B4-BE49-F238E27FC236}">
              <a16:creationId xmlns="" xmlns:a16="http://schemas.microsoft.com/office/drawing/2014/main" id="{00000000-0008-0000-0800-00000A000000}"/>
            </a:ext>
          </a:extLst>
        </xdr:cNvPr>
        <xdr:cNvSpPr/>
      </xdr:nvSpPr>
      <xdr:spPr>
        <a:xfrm>
          <a:off x="18279614" y="2822867"/>
          <a:ext cx="289931" cy="175591"/>
        </a:xfrm>
        <a:prstGeom prst="downArrow">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13</xdr:col>
      <xdr:colOff>796944</xdr:colOff>
      <xdr:row>9</xdr:row>
      <xdr:rowOff>21769</xdr:rowOff>
    </xdr:from>
    <xdr:to>
      <xdr:col>13</xdr:col>
      <xdr:colOff>1080011</xdr:colOff>
      <xdr:row>9</xdr:row>
      <xdr:rowOff>207115</xdr:rowOff>
    </xdr:to>
    <xdr:sp macro="" textlink="">
      <xdr:nvSpPr>
        <xdr:cNvPr id="11" name="Arrow: Down 36">
          <a:extLst>
            <a:ext uri="{FF2B5EF4-FFF2-40B4-BE49-F238E27FC236}">
              <a16:creationId xmlns="" xmlns:a16="http://schemas.microsoft.com/office/drawing/2014/main" id="{00000000-0008-0000-0800-00000B000000}"/>
            </a:ext>
          </a:extLst>
        </xdr:cNvPr>
        <xdr:cNvSpPr/>
      </xdr:nvSpPr>
      <xdr:spPr>
        <a:xfrm>
          <a:off x="11464944" y="1736269"/>
          <a:ext cx="92567" cy="172646"/>
        </a:xfrm>
        <a:prstGeom prst="downArrow">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7</xdr:col>
      <xdr:colOff>621945</xdr:colOff>
      <xdr:row>9</xdr:row>
      <xdr:rowOff>30278</xdr:rowOff>
    </xdr:from>
    <xdr:to>
      <xdr:col>7</xdr:col>
      <xdr:colOff>914447</xdr:colOff>
      <xdr:row>9</xdr:row>
      <xdr:rowOff>203047</xdr:rowOff>
    </xdr:to>
    <xdr:sp macro="" textlink="">
      <xdr:nvSpPr>
        <xdr:cNvPr id="12" name="Arrow: Down 37">
          <a:extLst>
            <a:ext uri="{FF2B5EF4-FFF2-40B4-BE49-F238E27FC236}">
              <a16:creationId xmlns="" xmlns:a16="http://schemas.microsoft.com/office/drawing/2014/main" id="{00000000-0008-0000-0800-00000C000000}"/>
            </a:ext>
          </a:extLst>
        </xdr:cNvPr>
        <xdr:cNvSpPr/>
      </xdr:nvSpPr>
      <xdr:spPr>
        <a:xfrm>
          <a:off x="11315345" y="2824278"/>
          <a:ext cx="292502" cy="172769"/>
        </a:xfrm>
        <a:prstGeom prst="downArrow">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8</xdr:col>
      <xdr:colOff>551346</xdr:colOff>
      <xdr:row>9</xdr:row>
      <xdr:rowOff>23989</xdr:rowOff>
    </xdr:from>
    <xdr:to>
      <xdr:col>8</xdr:col>
      <xdr:colOff>834099</xdr:colOff>
      <xdr:row>9</xdr:row>
      <xdr:rowOff>209335</xdr:rowOff>
    </xdr:to>
    <xdr:sp macro="" textlink="">
      <xdr:nvSpPr>
        <xdr:cNvPr id="13" name="Arrow: Down 38">
          <a:extLst>
            <a:ext uri="{FF2B5EF4-FFF2-40B4-BE49-F238E27FC236}">
              <a16:creationId xmlns="" xmlns:a16="http://schemas.microsoft.com/office/drawing/2014/main" id="{00000000-0008-0000-0800-00000D000000}"/>
            </a:ext>
          </a:extLst>
        </xdr:cNvPr>
        <xdr:cNvSpPr/>
      </xdr:nvSpPr>
      <xdr:spPr>
        <a:xfrm>
          <a:off x="13594246" y="2817989"/>
          <a:ext cx="282753" cy="185346"/>
        </a:xfrm>
        <a:prstGeom prst="downArrow">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9</xdr:col>
      <xdr:colOff>568150</xdr:colOff>
      <xdr:row>9</xdr:row>
      <xdr:rowOff>23989</xdr:rowOff>
    </xdr:from>
    <xdr:to>
      <xdr:col>9</xdr:col>
      <xdr:colOff>860124</xdr:colOff>
      <xdr:row>9</xdr:row>
      <xdr:rowOff>209335</xdr:rowOff>
    </xdr:to>
    <xdr:sp macro="" textlink="">
      <xdr:nvSpPr>
        <xdr:cNvPr id="14" name="Arrow: Down 39">
          <a:extLst>
            <a:ext uri="{FF2B5EF4-FFF2-40B4-BE49-F238E27FC236}">
              <a16:creationId xmlns="" xmlns:a16="http://schemas.microsoft.com/office/drawing/2014/main" id="{00000000-0008-0000-0800-00000E000000}"/>
            </a:ext>
          </a:extLst>
        </xdr:cNvPr>
        <xdr:cNvSpPr/>
      </xdr:nvSpPr>
      <xdr:spPr>
        <a:xfrm>
          <a:off x="15706550" y="2817989"/>
          <a:ext cx="291974" cy="185346"/>
        </a:xfrm>
        <a:prstGeom prst="downArrow">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102114</xdr:colOff>
      <xdr:row>13</xdr:row>
      <xdr:rowOff>109512</xdr:rowOff>
    </xdr:from>
    <xdr:to>
      <xdr:col>10</xdr:col>
      <xdr:colOff>294646</xdr:colOff>
      <xdr:row>13</xdr:row>
      <xdr:rowOff>436551</xdr:rowOff>
    </xdr:to>
    <xdr:sp macro="" textlink="">
      <xdr:nvSpPr>
        <xdr:cNvPr id="15" name="Arrow: Down 40">
          <a:extLst>
            <a:ext uri="{FF2B5EF4-FFF2-40B4-BE49-F238E27FC236}">
              <a16:creationId xmlns="" xmlns:a16="http://schemas.microsoft.com/office/drawing/2014/main" id="{00000000-0008-0000-0800-00000F000000}"/>
            </a:ext>
          </a:extLst>
        </xdr:cNvPr>
        <xdr:cNvSpPr/>
      </xdr:nvSpPr>
      <xdr:spPr>
        <a:xfrm rot="5400000">
          <a:off x="17268760" y="4431266"/>
          <a:ext cx="327039" cy="192532"/>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94039</xdr:colOff>
      <xdr:row>15</xdr:row>
      <xdr:rowOff>80565</xdr:rowOff>
    </xdr:from>
    <xdr:to>
      <xdr:col>10</xdr:col>
      <xdr:colOff>302720</xdr:colOff>
      <xdr:row>15</xdr:row>
      <xdr:rowOff>416948</xdr:rowOff>
    </xdr:to>
    <xdr:sp macro="" textlink="">
      <xdr:nvSpPr>
        <xdr:cNvPr id="16" name="Arrow: Down 41">
          <a:extLst>
            <a:ext uri="{FF2B5EF4-FFF2-40B4-BE49-F238E27FC236}">
              <a16:creationId xmlns="" xmlns:a16="http://schemas.microsoft.com/office/drawing/2014/main" id="{00000000-0008-0000-0800-000010000000}"/>
            </a:ext>
          </a:extLst>
        </xdr:cNvPr>
        <xdr:cNvSpPr/>
      </xdr:nvSpPr>
      <xdr:spPr>
        <a:xfrm rot="5400000">
          <a:off x="17264088" y="5732416"/>
          <a:ext cx="336383" cy="208681"/>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98781</xdr:colOff>
      <xdr:row>17</xdr:row>
      <xdr:rowOff>131923</xdr:rowOff>
    </xdr:from>
    <xdr:to>
      <xdr:col>10</xdr:col>
      <xdr:colOff>297976</xdr:colOff>
      <xdr:row>17</xdr:row>
      <xdr:rowOff>458695</xdr:rowOff>
    </xdr:to>
    <xdr:sp macro="" textlink="">
      <xdr:nvSpPr>
        <xdr:cNvPr id="17" name="Arrow: Down 42">
          <a:extLst>
            <a:ext uri="{FF2B5EF4-FFF2-40B4-BE49-F238E27FC236}">
              <a16:creationId xmlns="" xmlns:a16="http://schemas.microsoft.com/office/drawing/2014/main" id="{00000000-0008-0000-0800-000011000000}"/>
            </a:ext>
          </a:extLst>
        </xdr:cNvPr>
        <xdr:cNvSpPr/>
      </xdr:nvSpPr>
      <xdr:spPr>
        <a:xfrm rot="5400000">
          <a:off x="17268893" y="6558411"/>
          <a:ext cx="326772" cy="19919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98781</xdr:colOff>
      <xdr:row>18</xdr:row>
      <xdr:rowOff>112501</xdr:rowOff>
    </xdr:from>
    <xdr:to>
      <xdr:col>10</xdr:col>
      <xdr:colOff>297976</xdr:colOff>
      <xdr:row>18</xdr:row>
      <xdr:rowOff>439273</xdr:rowOff>
    </xdr:to>
    <xdr:sp macro="" textlink="">
      <xdr:nvSpPr>
        <xdr:cNvPr id="18" name="Arrow: Down 43">
          <a:extLst>
            <a:ext uri="{FF2B5EF4-FFF2-40B4-BE49-F238E27FC236}">
              <a16:creationId xmlns="" xmlns:a16="http://schemas.microsoft.com/office/drawing/2014/main" id="{00000000-0008-0000-0800-000012000000}"/>
            </a:ext>
          </a:extLst>
        </xdr:cNvPr>
        <xdr:cNvSpPr/>
      </xdr:nvSpPr>
      <xdr:spPr>
        <a:xfrm rot="5400000">
          <a:off x="17268893" y="7110489"/>
          <a:ext cx="326772" cy="19919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101918</xdr:colOff>
      <xdr:row>20</xdr:row>
      <xdr:rowOff>93079</xdr:rowOff>
    </xdr:from>
    <xdr:to>
      <xdr:col>10</xdr:col>
      <xdr:colOff>294839</xdr:colOff>
      <xdr:row>20</xdr:row>
      <xdr:rowOff>419851</xdr:rowOff>
    </xdr:to>
    <xdr:sp macro="" textlink="">
      <xdr:nvSpPr>
        <xdr:cNvPr id="19" name="Arrow: Down 44">
          <a:extLst>
            <a:ext uri="{FF2B5EF4-FFF2-40B4-BE49-F238E27FC236}">
              <a16:creationId xmlns="" xmlns:a16="http://schemas.microsoft.com/office/drawing/2014/main" id="{00000000-0008-0000-0800-000013000000}"/>
            </a:ext>
          </a:extLst>
        </xdr:cNvPr>
        <xdr:cNvSpPr/>
      </xdr:nvSpPr>
      <xdr:spPr>
        <a:xfrm rot="5400000">
          <a:off x="17268893" y="8237204"/>
          <a:ext cx="326772" cy="192921"/>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14</xdr:col>
      <xdr:colOff>575815</xdr:colOff>
      <xdr:row>9</xdr:row>
      <xdr:rowOff>23989</xdr:rowOff>
    </xdr:from>
    <xdr:to>
      <xdr:col>14</xdr:col>
      <xdr:colOff>865746</xdr:colOff>
      <xdr:row>9</xdr:row>
      <xdr:rowOff>209335</xdr:rowOff>
    </xdr:to>
    <xdr:sp macro="" textlink="">
      <xdr:nvSpPr>
        <xdr:cNvPr id="23" name="Arrow: Down 49">
          <a:extLst>
            <a:ext uri="{FF2B5EF4-FFF2-40B4-BE49-F238E27FC236}">
              <a16:creationId xmlns="" xmlns:a16="http://schemas.microsoft.com/office/drawing/2014/main" id="{00000000-0008-0000-0800-000017000000}"/>
            </a:ext>
          </a:extLst>
        </xdr:cNvPr>
        <xdr:cNvSpPr/>
      </xdr:nvSpPr>
      <xdr:spPr>
        <a:xfrm>
          <a:off x="27195015" y="2817989"/>
          <a:ext cx="289931" cy="185346"/>
        </a:xfrm>
        <a:prstGeom prst="downArrow">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4</xdr:col>
      <xdr:colOff>114783</xdr:colOff>
      <xdr:row>27</xdr:row>
      <xdr:rowOff>93489</xdr:rowOff>
    </xdr:from>
    <xdr:to>
      <xdr:col>4</xdr:col>
      <xdr:colOff>564783</xdr:colOff>
      <xdr:row>30</xdr:row>
      <xdr:rowOff>459651</xdr:rowOff>
    </xdr:to>
    <xdr:sp macro="" textlink="">
      <xdr:nvSpPr>
        <xdr:cNvPr id="24" name="Arrow: Down 26">
          <a:extLst>
            <a:ext uri="{FF2B5EF4-FFF2-40B4-BE49-F238E27FC236}">
              <a16:creationId xmlns="" xmlns:a16="http://schemas.microsoft.com/office/drawing/2014/main" id="{00000000-0008-0000-0800-000018000000}"/>
            </a:ext>
          </a:extLst>
        </xdr:cNvPr>
        <xdr:cNvSpPr/>
      </xdr:nvSpPr>
      <xdr:spPr>
        <a:xfrm rot="16200000">
          <a:off x="5255752" y="12249920"/>
          <a:ext cx="2080662" cy="450000"/>
        </a:xfrm>
        <a:prstGeom prst="downArrow">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4</xdr:col>
      <xdr:colOff>114783</xdr:colOff>
      <xdr:row>32</xdr:row>
      <xdr:rowOff>93489</xdr:rowOff>
    </xdr:from>
    <xdr:to>
      <xdr:col>4</xdr:col>
      <xdr:colOff>564783</xdr:colOff>
      <xdr:row>35</xdr:row>
      <xdr:rowOff>459651</xdr:rowOff>
    </xdr:to>
    <xdr:sp macro="" textlink="">
      <xdr:nvSpPr>
        <xdr:cNvPr id="30" name="Arrow: Down 53">
          <a:extLst>
            <a:ext uri="{FF2B5EF4-FFF2-40B4-BE49-F238E27FC236}">
              <a16:creationId xmlns="" xmlns:a16="http://schemas.microsoft.com/office/drawing/2014/main" id="{00000000-0008-0000-0800-00001E000000}"/>
            </a:ext>
          </a:extLst>
        </xdr:cNvPr>
        <xdr:cNvSpPr/>
      </xdr:nvSpPr>
      <xdr:spPr>
        <a:xfrm rot="16200000">
          <a:off x="5255752" y="14739120"/>
          <a:ext cx="2080662" cy="450000"/>
        </a:xfrm>
        <a:prstGeom prst="downArrow">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15</xdr:col>
      <xdr:colOff>81054</xdr:colOff>
      <xdr:row>12</xdr:row>
      <xdr:rowOff>33538</xdr:rowOff>
    </xdr:from>
    <xdr:to>
      <xdr:col>15</xdr:col>
      <xdr:colOff>255368</xdr:colOff>
      <xdr:row>15</xdr:row>
      <xdr:rowOff>530438</xdr:rowOff>
    </xdr:to>
    <xdr:sp macro="" textlink="">
      <xdr:nvSpPr>
        <xdr:cNvPr id="34" name="Right Brace 1">
          <a:extLst>
            <a:ext uri="{FF2B5EF4-FFF2-40B4-BE49-F238E27FC236}">
              <a16:creationId xmlns="" xmlns:a16="http://schemas.microsoft.com/office/drawing/2014/main" id="{00000000-0008-0000-0800-000022000000}"/>
            </a:ext>
          </a:extLst>
        </xdr:cNvPr>
        <xdr:cNvSpPr/>
      </xdr:nvSpPr>
      <xdr:spPr>
        <a:xfrm>
          <a:off x="12527054" y="2319538"/>
          <a:ext cx="174314" cy="725500"/>
        </a:xfrm>
        <a:prstGeom prst="rightBrace">
          <a:avLst>
            <a:gd name="adj1" fmla="val 124333"/>
            <a:gd name="adj2" fmla="val 50000"/>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fr-FR"/>
        </a:p>
      </xdr:txBody>
    </xdr:sp>
    <xdr:clientData/>
  </xdr:twoCellAnchor>
  <xdr:twoCellAnchor>
    <xdr:from>
      <xdr:col>15</xdr:col>
      <xdr:colOff>302692</xdr:colOff>
      <xdr:row>13</xdr:row>
      <xdr:rowOff>93916</xdr:rowOff>
    </xdr:from>
    <xdr:to>
      <xdr:col>15</xdr:col>
      <xdr:colOff>1627909</xdr:colOff>
      <xdr:row>14</xdr:row>
      <xdr:rowOff>439698</xdr:rowOff>
    </xdr:to>
    <xdr:sp macro="" textlink="">
      <xdr:nvSpPr>
        <xdr:cNvPr id="35" name="TextBox 2">
          <a:extLst>
            <a:ext uri="{FF2B5EF4-FFF2-40B4-BE49-F238E27FC236}">
              <a16:creationId xmlns="" xmlns:a16="http://schemas.microsoft.com/office/drawing/2014/main" id="{00000000-0008-0000-0800-000023000000}"/>
            </a:ext>
          </a:extLst>
        </xdr:cNvPr>
        <xdr:cNvSpPr txBox="1"/>
      </xdr:nvSpPr>
      <xdr:spPr>
        <a:xfrm>
          <a:off x="20461056" y="4163689"/>
          <a:ext cx="1325217" cy="9172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200" b="1">
              <a:solidFill>
                <a:schemeClr val="bg1">
                  <a:lumMod val="50000"/>
                </a:schemeClr>
              </a:solidFill>
            </a:rPr>
            <a:t>Illustrative and fictive</a:t>
          </a:r>
          <a:r>
            <a:rPr lang="en-GB" sz="1200" b="1" baseline="0">
              <a:solidFill>
                <a:schemeClr val="bg1">
                  <a:lumMod val="50000"/>
                </a:schemeClr>
              </a:solidFill>
            </a:rPr>
            <a:t> </a:t>
          </a:r>
          <a:r>
            <a:rPr lang="en-GB" sz="1200" b="1">
              <a:solidFill>
                <a:schemeClr val="bg1">
                  <a:lumMod val="50000"/>
                </a:schemeClr>
              </a:solidFill>
            </a:rPr>
            <a:t>example only</a:t>
          </a:r>
        </a:p>
      </xdr:txBody>
    </xdr:sp>
    <xdr:clientData/>
  </xdr:twoCellAnchor>
  <xdr:twoCellAnchor>
    <xdr:from>
      <xdr:col>10</xdr:col>
      <xdr:colOff>102113</xdr:colOff>
      <xdr:row>14</xdr:row>
      <xdr:rowOff>131925</xdr:rowOff>
    </xdr:from>
    <xdr:to>
      <xdr:col>10</xdr:col>
      <xdr:colOff>294645</xdr:colOff>
      <xdr:row>14</xdr:row>
      <xdr:rowOff>458697</xdr:rowOff>
    </xdr:to>
    <xdr:sp macro="" textlink="">
      <xdr:nvSpPr>
        <xdr:cNvPr id="36" name="Arrow: Down 57">
          <a:extLst>
            <a:ext uri="{FF2B5EF4-FFF2-40B4-BE49-F238E27FC236}">
              <a16:creationId xmlns="" xmlns:a16="http://schemas.microsoft.com/office/drawing/2014/main" id="{00000000-0008-0000-0800-000024000000}"/>
            </a:ext>
          </a:extLst>
        </xdr:cNvPr>
        <xdr:cNvSpPr/>
      </xdr:nvSpPr>
      <xdr:spPr>
        <a:xfrm rot="5400000">
          <a:off x="17268893" y="5025045"/>
          <a:ext cx="326772" cy="192532"/>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106304</xdr:colOff>
      <xdr:row>19</xdr:row>
      <xdr:rowOff>117918</xdr:rowOff>
    </xdr:from>
    <xdr:to>
      <xdr:col>10</xdr:col>
      <xdr:colOff>290456</xdr:colOff>
      <xdr:row>19</xdr:row>
      <xdr:rowOff>454301</xdr:rowOff>
    </xdr:to>
    <xdr:sp macro="" textlink="">
      <xdr:nvSpPr>
        <xdr:cNvPr id="37" name="Arrow: Down 58">
          <a:extLst>
            <a:ext uri="{FF2B5EF4-FFF2-40B4-BE49-F238E27FC236}">
              <a16:creationId xmlns="" xmlns:a16="http://schemas.microsoft.com/office/drawing/2014/main" id="{00000000-0008-0000-0800-000025000000}"/>
            </a:ext>
          </a:extLst>
        </xdr:cNvPr>
        <xdr:cNvSpPr/>
      </xdr:nvSpPr>
      <xdr:spPr>
        <a:xfrm rot="5400000">
          <a:off x="17264088" y="7699734"/>
          <a:ext cx="336383" cy="184152"/>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4</xdr:col>
      <xdr:colOff>114783</xdr:colOff>
      <xdr:row>37</xdr:row>
      <xdr:rowOff>93489</xdr:rowOff>
    </xdr:from>
    <xdr:to>
      <xdr:col>4</xdr:col>
      <xdr:colOff>564783</xdr:colOff>
      <xdr:row>40</xdr:row>
      <xdr:rowOff>459651</xdr:rowOff>
    </xdr:to>
    <xdr:sp macro="" textlink="">
      <xdr:nvSpPr>
        <xdr:cNvPr id="41" name="Arrow: Down 62">
          <a:extLst>
            <a:ext uri="{FF2B5EF4-FFF2-40B4-BE49-F238E27FC236}">
              <a16:creationId xmlns="" xmlns:a16="http://schemas.microsoft.com/office/drawing/2014/main" id="{00000000-0008-0000-0800-000029000000}"/>
            </a:ext>
          </a:extLst>
        </xdr:cNvPr>
        <xdr:cNvSpPr/>
      </xdr:nvSpPr>
      <xdr:spPr>
        <a:xfrm rot="16200000">
          <a:off x="5255752" y="17228320"/>
          <a:ext cx="2080662" cy="450000"/>
        </a:xfrm>
        <a:prstGeom prst="downArrow">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98781</xdr:colOff>
      <xdr:row>22</xdr:row>
      <xdr:rowOff>131923</xdr:rowOff>
    </xdr:from>
    <xdr:to>
      <xdr:col>10</xdr:col>
      <xdr:colOff>297976</xdr:colOff>
      <xdr:row>22</xdr:row>
      <xdr:rowOff>458695</xdr:rowOff>
    </xdr:to>
    <xdr:sp macro="" textlink="">
      <xdr:nvSpPr>
        <xdr:cNvPr id="46" name="Arrow: Down 42">
          <a:extLst>
            <a:ext uri="{FF2B5EF4-FFF2-40B4-BE49-F238E27FC236}">
              <a16:creationId xmlns="" xmlns:a16="http://schemas.microsoft.com/office/drawing/2014/main" id="{00000000-0008-0000-0800-00002E000000}"/>
            </a:ext>
          </a:extLst>
        </xdr:cNvPr>
        <xdr:cNvSpPr/>
      </xdr:nvSpPr>
      <xdr:spPr>
        <a:xfrm rot="5400000">
          <a:off x="17268893" y="9047611"/>
          <a:ext cx="326772" cy="19919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98781</xdr:colOff>
      <xdr:row>23</xdr:row>
      <xdr:rowOff>112501</xdr:rowOff>
    </xdr:from>
    <xdr:to>
      <xdr:col>10</xdr:col>
      <xdr:colOff>297976</xdr:colOff>
      <xdr:row>23</xdr:row>
      <xdr:rowOff>439273</xdr:rowOff>
    </xdr:to>
    <xdr:sp macro="" textlink="">
      <xdr:nvSpPr>
        <xdr:cNvPr id="47" name="Arrow: Down 43">
          <a:extLst>
            <a:ext uri="{FF2B5EF4-FFF2-40B4-BE49-F238E27FC236}">
              <a16:creationId xmlns="" xmlns:a16="http://schemas.microsoft.com/office/drawing/2014/main" id="{00000000-0008-0000-0800-00002F000000}"/>
            </a:ext>
          </a:extLst>
        </xdr:cNvPr>
        <xdr:cNvSpPr/>
      </xdr:nvSpPr>
      <xdr:spPr>
        <a:xfrm rot="5400000">
          <a:off x="17268893" y="9599689"/>
          <a:ext cx="326772" cy="19919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101918</xdr:colOff>
      <xdr:row>25</xdr:row>
      <xdr:rowOff>93079</xdr:rowOff>
    </xdr:from>
    <xdr:to>
      <xdr:col>10</xdr:col>
      <xdr:colOff>294839</xdr:colOff>
      <xdr:row>25</xdr:row>
      <xdr:rowOff>419851</xdr:rowOff>
    </xdr:to>
    <xdr:sp macro="" textlink="">
      <xdr:nvSpPr>
        <xdr:cNvPr id="48" name="Arrow: Down 44">
          <a:extLst>
            <a:ext uri="{FF2B5EF4-FFF2-40B4-BE49-F238E27FC236}">
              <a16:creationId xmlns="" xmlns:a16="http://schemas.microsoft.com/office/drawing/2014/main" id="{00000000-0008-0000-0800-000030000000}"/>
            </a:ext>
          </a:extLst>
        </xdr:cNvPr>
        <xdr:cNvSpPr/>
      </xdr:nvSpPr>
      <xdr:spPr>
        <a:xfrm rot="5400000">
          <a:off x="17268893" y="10726404"/>
          <a:ext cx="326772" cy="192921"/>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106304</xdr:colOff>
      <xdr:row>24</xdr:row>
      <xdr:rowOff>117918</xdr:rowOff>
    </xdr:from>
    <xdr:to>
      <xdr:col>10</xdr:col>
      <xdr:colOff>290456</xdr:colOff>
      <xdr:row>24</xdr:row>
      <xdr:rowOff>454301</xdr:rowOff>
    </xdr:to>
    <xdr:sp macro="" textlink="">
      <xdr:nvSpPr>
        <xdr:cNvPr id="49" name="Arrow: Down 58">
          <a:extLst>
            <a:ext uri="{FF2B5EF4-FFF2-40B4-BE49-F238E27FC236}">
              <a16:creationId xmlns="" xmlns:a16="http://schemas.microsoft.com/office/drawing/2014/main" id="{00000000-0008-0000-0800-000031000000}"/>
            </a:ext>
          </a:extLst>
        </xdr:cNvPr>
        <xdr:cNvSpPr/>
      </xdr:nvSpPr>
      <xdr:spPr>
        <a:xfrm rot="5400000">
          <a:off x="17264088" y="10188934"/>
          <a:ext cx="336383" cy="184152"/>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98781</xdr:colOff>
      <xdr:row>27</xdr:row>
      <xdr:rowOff>131923</xdr:rowOff>
    </xdr:from>
    <xdr:to>
      <xdr:col>10</xdr:col>
      <xdr:colOff>297976</xdr:colOff>
      <xdr:row>27</xdr:row>
      <xdr:rowOff>458695</xdr:rowOff>
    </xdr:to>
    <xdr:sp macro="" textlink="">
      <xdr:nvSpPr>
        <xdr:cNvPr id="50" name="Arrow: Down 42">
          <a:extLst>
            <a:ext uri="{FF2B5EF4-FFF2-40B4-BE49-F238E27FC236}">
              <a16:creationId xmlns="" xmlns:a16="http://schemas.microsoft.com/office/drawing/2014/main" id="{00000000-0008-0000-0800-000032000000}"/>
            </a:ext>
          </a:extLst>
        </xdr:cNvPr>
        <xdr:cNvSpPr/>
      </xdr:nvSpPr>
      <xdr:spPr>
        <a:xfrm rot="5400000">
          <a:off x="17268893" y="11536811"/>
          <a:ext cx="326772" cy="19919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98781</xdr:colOff>
      <xdr:row>28</xdr:row>
      <xdr:rowOff>112501</xdr:rowOff>
    </xdr:from>
    <xdr:to>
      <xdr:col>10</xdr:col>
      <xdr:colOff>297976</xdr:colOff>
      <xdr:row>28</xdr:row>
      <xdr:rowOff>439273</xdr:rowOff>
    </xdr:to>
    <xdr:sp macro="" textlink="">
      <xdr:nvSpPr>
        <xdr:cNvPr id="51" name="Arrow: Down 43">
          <a:extLst>
            <a:ext uri="{FF2B5EF4-FFF2-40B4-BE49-F238E27FC236}">
              <a16:creationId xmlns="" xmlns:a16="http://schemas.microsoft.com/office/drawing/2014/main" id="{00000000-0008-0000-0800-000033000000}"/>
            </a:ext>
          </a:extLst>
        </xdr:cNvPr>
        <xdr:cNvSpPr/>
      </xdr:nvSpPr>
      <xdr:spPr>
        <a:xfrm rot="5400000">
          <a:off x="17268893" y="12088889"/>
          <a:ext cx="326772" cy="19919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101918</xdr:colOff>
      <xdr:row>30</xdr:row>
      <xdr:rowOff>93079</xdr:rowOff>
    </xdr:from>
    <xdr:to>
      <xdr:col>10</xdr:col>
      <xdr:colOff>294839</xdr:colOff>
      <xdr:row>30</xdr:row>
      <xdr:rowOff>419851</xdr:rowOff>
    </xdr:to>
    <xdr:sp macro="" textlink="">
      <xdr:nvSpPr>
        <xdr:cNvPr id="52" name="Arrow: Down 44">
          <a:extLst>
            <a:ext uri="{FF2B5EF4-FFF2-40B4-BE49-F238E27FC236}">
              <a16:creationId xmlns="" xmlns:a16="http://schemas.microsoft.com/office/drawing/2014/main" id="{00000000-0008-0000-0800-000034000000}"/>
            </a:ext>
          </a:extLst>
        </xdr:cNvPr>
        <xdr:cNvSpPr/>
      </xdr:nvSpPr>
      <xdr:spPr>
        <a:xfrm rot="5400000">
          <a:off x="17268893" y="13215604"/>
          <a:ext cx="326772" cy="192921"/>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106304</xdr:colOff>
      <xdr:row>29</xdr:row>
      <xdr:rowOff>117918</xdr:rowOff>
    </xdr:from>
    <xdr:to>
      <xdr:col>10</xdr:col>
      <xdr:colOff>290456</xdr:colOff>
      <xdr:row>29</xdr:row>
      <xdr:rowOff>454301</xdr:rowOff>
    </xdr:to>
    <xdr:sp macro="" textlink="">
      <xdr:nvSpPr>
        <xdr:cNvPr id="53" name="Arrow: Down 58">
          <a:extLst>
            <a:ext uri="{FF2B5EF4-FFF2-40B4-BE49-F238E27FC236}">
              <a16:creationId xmlns="" xmlns:a16="http://schemas.microsoft.com/office/drawing/2014/main" id="{00000000-0008-0000-0800-000035000000}"/>
            </a:ext>
          </a:extLst>
        </xdr:cNvPr>
        <xdr:cNvSpPr/>
      </xdr:nvSpPr>
      <xdr:spPr>
        <a:xfrm rot="5400000">
          <a:off x="17264088" y="12678134"/>
          <a:ext cx="336383" cy="184152"/>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98781</xdr:colOff>
      <xdr:row>32</xdr:row>
      <xdr:rowOff>131923</xdr:rowOff>
    </xdr:from>
    <xdr:to>
      <xdr:col>10</xdr:col>
      <xdr:colOff>297976</xdr:colOff>
      <xdr:row>32</xdr:row>
      <xdr:rowOff>458695</xdr:rowOff>
    </xdr:to>
    <xdr:sp macro="" textlink="">
      <xdr:nvSpPr>
        <xdr:cNvPr id="54" name="Arrow: Down 42">
          <a:extLst>
            <a:ext uri="{FF2B5EF4-FFF2-40B4-BE49-F238E27FC236}">
              <a16:creationId xmlns="" xmlns:a16="http://schemas.microsoft.com/office/drawing/2014/main" id="{00000000-0008-0000-0800-000036000000}"/>
            </a:ext>
          </a:extLst>
        </xdr:cNvPr>
        <xdr:cNvSpPr/>
      </xdr:nvSpPr>
      <xdr:spPr>
        <a:xfrm rot="5400000">
          <a:off x="17268893" y="14026011"/>
          <a:ext cx="326772" cy="19919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98781</xdr:colOff>
      <xdr:row>33</xdr:row>
      <xdr:rowOff>112501</xdr:rowOff>
    </xdr:from>
    <xdr:to>
      <xdr:col>10</xdr:col>
      <xdr:colOff>297976</xdr:colOff>
      <xdr:row>33</xdr:row>
      <xdr:rowOff>439273</xdr:rowOff>
    </xdr:to>
    <xdr:sp macro="" textlink="">
      <xdr:nvSpPr>
        <xdr:cNvPr id="55" name="Arrow: Down 43">
          <a:extLst>
            <a:ext uri="{FF2B5EF4-FFF2-40B4-BE49-F238E27FC236}">
              <a16:creationId xmlns="" xmlns:a16="http://schemas.microsoft.com/office/drawing/2014/main" id="{00000000-0008-0000-0800-000037000000}"/>
            </a:ext>
          </a:extLst>
        </xdr:cNvPr>
        <xdr:cNvSpPr/>
      </xdr:nvSpPr>
      <xdr:spPr>
        <a:xfrm rot="5400000">
          <a:off x="17268893" y="14578089"/>
          <a:ext cx="326772" cy="19919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101918</xdr:colOff>
      <xdr:row>35</xdr:row>
      <xdr:rowOff>93079</xdr:rowOff>
    </xdr:from>
    <xdr:to>
      <xdr:col>10</xdr:col>
      <xdr:colOff>294839</xdr:colOff>
      <xdr:row>35</xdr:row>
      <xdr:rowOff>419851</xdr:rowOff>
    </xdr:to>
    <xdr:sp macro="" textlink="">
      <xdr:nvSpPr>
        <xdr:cNvPr id="56" name="Arrow: Down 44">
          <a:extLst>
            <a:ext uri="{FF2B5EF4-FFF2-40B4-BE49-F238E27FC236}">
              <a16:creationId xmlns="" xmlns:a16="http://schemas.microsoft.com/office/drawing/2014/main" id="{00000000-0008-0000-0800-000038000000}"/>
            </a:ext>
          </a:extLst>
        </xdr:cNvPr>
        <xdr:cNvSpPr/>
      </xdr:nvSpPr>
      <xdr:spPr>
        <a:xfrm rot="5400000">
          <a:off x="17268893" y="15704804"/>
          <a:ext cx="326772" cy="192921"/>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106304</xdr:colOff>
      <xdr:row>34</xdr:row>
      <xdr:rowOff>117918</xdr:rowOff>
    </xdr:from>
    <xdr:to>
      <xdr:col>10</xdr:col>
      <xdr:colOff>290456</xdr:colOff>
      <xdr:row>34</xdr:row>
      <xdr:rowOff>454301</xdr:rowOff>
    </xdr:to>
    <xdr:sp macro="" textlink="">
      <xdr:nvSpPr>
        <xdr:cNvPr id="57" name="Arrow: Down 58">
          <a:extLst>
            <a:ext uri="{FF2B5EF4-FFF2-40B4-BE49-F238E27FC236}">
              <a16:creationId xmlns="" xmlns:a16="http://schemas.microsoft.com/office/drawing/2014/main" id="{00000000-0008-0000-0800-000039000000}"/>
            </a:ext>
          </a:extLst>
        </xdr:cNvPr>
        <xdr:cNvSpPr/>
      </xdr:nvSpPr>
      <xdr:spPr>
        <a:xfrm rot="5400000">
          <a:off x="17264088" y="15167334"/>
          <a:ext cx="336383" cy="184152"/>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98781</xdr:colOff>
      <xdr:row>37</xdr:row>
      <xdr:rowOff>131923</xdr:rowOff>
    </xdr:from>
    <xdr:to>
      <xdr:col>10</xdr:col>
      <xdr:colOff>297976</xdr:colOff>
      <xdr:row>37</xdr:row>
      <xdr:rowOff>458695</xdr:rowOff>
    </xdr:to>
    <xdr:sp macro="" textlink="">
      <xdr:nvSpPr>
        <xdr:cNvPr id="58" name="Arrow: Down 42">
          <a:extLst>
            <a:ext uri="{FF2B5EF4-FFF2-40B4-BE49-F238E27FC236}">
              <a16:creationId xmlns="" xmlns:a16="http://schemas.microsoft.com/office/drawing/2014/main" id="{00000000-0008-0000-0800-00003A000000}"/>
            </a:ext>
          </a:extLst>
        </xdr:cNvPr>
        <xdr:cNvSpPr/>
      </xdr:nvSpPr>
      <xdr:spPr>
        <a:xfrm rot="5400000">
          <a:off x="17268893" y="16515211"/>
          <a:ext cx="326772" cy="19919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98781</xdr:colOff>
      <xdr:row>38</xdr:row>
      <xdr:rowOff>112501</xdr:rowOff>
    </xdr:from>
    <xdr:to>
      <xdr:col>10</xdr:col>
      <xdr:colOff>297976</xdr:colOff>
      <xdr:row>38</xdr:row>
      <xdr:rowOff>439273</xdr:rowOff>
    </xdr:to>
    <xdr:sp macro="" textlink="">
      <xdr:nvSpPr>
        <xdr:cNvPr id="59" name="Arrow: Down 43">
          <a:extLst>
            <a:ext uri="{FF2B5EF4-FFF2-40B4-BE49-F238E27FC236}">
              <a16:creationId xmlns="" xmlns:a16="http://schemas.microsoft.com/office/drawing/2014/main" id="{00000000-0008-0000-0800-00003B000000}"/>
            </a:ext>
          </a:extLst>
        </xdr:cNvPr>
        <xdr:cNvSpPr/>
      </xdr:nvSpPr>
      <xdr:spPr>
        <a:xfrm rot="5400000">
          <a:off x="17268893" y="17067289"/>
          <a:ext cx="326772" cy="19919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101918</xdr:colOff>
      <xdr:row>40</xdr:row>
      <xdr:rowOff>93079</xdr:rowOff>
    </xdr:from>
    <xdr:to>
      <xdr:col>10</xdr:col>
      <xdr:colOff>294839</xdr:colOff>
      <xdr:row>40</xdr:row>
      <xdr:rowOff>419851</xdr:rowOff>
    </xdr:to>
    <xdr:sp macro="" textlink="">
      <xdr:nvSpPr>
        <xdr:cNvPr id="60" name="Arrow: Down 44">
          <a:extLst>
            <a:ext uri="{FF2B5EF4-FFF2-40B4-BE49-F238E27FC236}">
              <a16:creationId xmlns="" xmlns:a16="http://schemas.microsoft.com/office/drawing/2014/main" id="{00000000-0008-0000-0800-00003C000000}"/>
            </a:ext>
          </a:extLst>
        </xdr:cNvPr>
        <xdr:cNvSpPr/>
      </xdr:nvSpPr>
      <xdr:spPr>
        <a:xfrm rot="5400000">
          <a:off x="17268893" y="18194004"/>
          <a:ext cx="326772" cy="192921"/>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106304</xdr:colOff>
      <xdr:row>39</xdr:row>
      <xdr:rowOff>117918</xdr:rowOff>
    </xdr:from>
    <xdr:to>
      <xdr:col>10</xdr:col>
      <xdr:colOff>290456</xdr:colOff>
      <xdr:row>39</xdr:row>
      <xdr:rowOff>454301</xdr:rowOff>
    </xdr:to>
    <xdr:sp macro="" textlink="">
      <xdr:nvSpPr>
        <xdr:cNvPr id="61" name="Arrow: Down 58">
          <a:extLst>
            <a:ext uri="{FF2B5EF4-FFF2-40B4-BE49-F238E27FC236}">
              <a16:creationId xmlns="" xmlns:a16="http://schemas.microsoft.com/office/drawing/2014/main" id="{00000000-0008-0000-0800-00003D000000}"/>
            </a:ext>
          </a:extLst>
        </xdr:cNvPr>
        <xdr:cNvSpPr/>
      </xdr:nvSpPr>
      <xdr:spPr>
        <a:xfrm rot="5400000">
          <a:off x="17264088" y="17656534"/>
          <a:ext cx="336383" cy="184152"/>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8</xdr:col>
      <xdr:colOff>820911</xdr:colOff>
      <xdr:row>0</xdr:row>
      <xdr:rowOff>86419</xdr:rowOff>
    </xdr:from>
    <xdr:to>
      <xdr:col>9</xdr:col>
      <xdr:colOff>1329121</xdr:colOff>
      <xdr:row>1</xdr:row>
      <xdr:rowOff>352746</xdr:rowOff>
    </xdr:to>
    <xdr:sp macro="" textlink="">
      <xdr:nvSpPr>
        <xdr:cNvPr id="83" name="Rectangle 3">
          <a:extLst>
            <a:ext uri="{FF2B5EF4-FFF2-40B4-BE49-F238E27FC236}">
              <a16:creationId xmlns="" xmlns:a16="http://schemas.microsoft.com/office/drawing/2014/main" id="{00000000-0008-0000-0800-000053000000}"/>
            </a:ext>
          </a:extLst>
        </xdr:cNvPr>
        <xdr:cNvSpPr/>
      </xdr:nvSpPr>
      <xdr:spPr>
        <a:xfrm>
          <a:off x="10682087" y="86419"/>
          <a:ext cx="1942563" cy="546474"/>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b="1" u="none">
              <a:solidFill>
                <a:sysClr val="windowText" lastClr="000000"/>
              </a:solidFill>
              <a:effectLst/>
              <a:latin typeface="+mn-lt"/>
              <a:ea typeface="+mn-ea"/>
              <a:cs typeface="+mn-cs"/>
            </a:rPr>
            <a:t>Please provide your</a:t>
          </a:r>
          <a:r>
            <a:rPr lang="en-GB" sz="1000" b="1" u="none" baseline="0">
              <a:solidFill>
                <a:sysClr val="windowText" lastClr="000000"/>
              </a:solidFill>
              <a:effectLst/>
              <a:latin typeface="+mn-lt"/>
              <a:ea typeface="+mn-ea"/>
              <a:cs typeface="+mn-cs"/>
            </a:rPr>
            <a:t> input into y</a:t>
          </a:r>
          <a:r>
            <a:rPr lang="en-GB" sz="1000" b="1" u="none">
              <a:solidFill>
                <a:sysClr val="windowText" lastClr="000000"/>
              </a:solidFill>
              <a:effectLst/>
              <a:latin typeface="+mn-lt"/>
              <a:ea typeface="+mn-ea"/>
              <a:cs typeface="+mn-cs"/>
            </a:rPr>
            <a:t>ellow cell</a:t>
          </a:r>
          <a:r>
            <a:rPr lang="en-GB" sz="1000" b="1" u="none" baseline="0">
              <a:solidFill>
                <a:sysClr val="windowText" lastClr="000000"/>
              </a:solidFill>
              <a:effectLst/>
              <a:latin typeface="+mn-lt"/>
              <a:ea typeface="+mn-ea"/>
              <a:cs typeface="+mn-cs"/>
            </a:rPr>
            <a:t>s</a:t>
          </a:r>
          <a:endParaRPr lang="en-GB" sz="1000" u="none">
            <a:solidFill>
              <a:sysClr val="windowText" lastClr="000000"/>
            </a:solidFill>
            <a:effectLst/>
          </a:endParaRPr>
        </a:p>
      </xdr:txBody>
    </xdr:sp>
    <xdr:clientData/>
  </xdr:twoCellAnchor>
  <xdr:twoCellAnchor>
    <xdr:from>
      <xdr:col>7</xdr:col>
      <xdr:colOff>666724</xdr:colOff>
      <xdr:row>0</xdr:row>
      <xdr:rowOff>85670</xdr:rowOff>
    </xdr:from>
    <xdr:to>
      <xdr:col>8</xdr:col>
      <xdr:colOff>42608</xdr:colOff>
      <xdr:row>1</xdr:row>
      <xdr:rowOff>354612</xdr:rowOff>
    </xdr:to>
    <xdr:sp macro="" textlink="">
      <xdr:nvSpPr>
        <xdr:cNvPr id="62" name="Rectangle 1">
          <a:hlinkClick xmlns:r="http://schemas.openxmlformats.org/officeDocument/2006/relationships" r:id="rId1"/>
          <a:extLst>
            <a:ext uri="{FF2B5EF4-FFF2-40B4-BE49-F238E27FC236}">
              <a16:creationId xmlns="" xmlns:a16="http://schemas.microsoft.com/office/drawing/2014/main" id="{00000000-0008-0000-0800-00003E000000}"/>
            </a:ext>
          </a:extLst>
        </xdr:cNvPr>
        <xdr:cNvSpPr/>
      </xdr:nvSpPr>
      <xdr:spPr>
        <a:xfrm>
          <a:off x="8522048" y="85670"/>
          <a:ext cx="1381736" cy="549089"/>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u="none">
              <a:solidFill>
                <a:schemeClr val="bg1"/>
              </a:solidFill>
              <a:effectLst/>
              <a:latin typeface="+mn-lt"/>
              <a:ea typeface="+mn-ea"/>
              <a:cs typeface="+mn-cs"/>
            </a:rPr>
            <a:t>GO</a:t>
          </a:r>
          <a:r>
            <a:rPr lang="en-GB" sz="1200" b="1" u="none" baseline="0">
              <a:solidFill>
                <a:schemeClr val="bg1"/>
              </a:solidFill>
              <a:effectLst/>
              <a:latin typeface="+mn-lt"/>
              <a:ea typeface="+mn-ea"/>
              <a:cs typeface="+mn-cs"/>
            </a:rPr>
            <a:t> TO </a:t>
          </a:r>
        </a:p>
        <a:p>
          <a:pPr algn="ctr"/>
          <a:r>
            <a:rPr lang="en-GB" sz="1200" b="1" u="none" baseline="0">
              <a:solidFill>
                <a:schemeClr val="bg1"/>
              </a:solidFill>
              <a:effectLst/>
              <a:latin typeface="+mn-lt"/>
              <a:ea typeface="+mn-ea"/>
              <a:cs typeface="+mn-cs"/>
            </a:rPr>
            <a:t>MAIN MENU</a:t>
          </a:r>
          <a:endParaRPr lang="en-GB" sz="1200" u="none">
            <a:solidFill>
              <a:schemeClr val="bg1"/>
            </a:solidFill>
            <a:effectLst/>
          </a:endParaRPr>
        </a:p>
      </xdr:txBody>
    </xdr:sp>
    <xdr:clientData fPrintsWithSheet="0"/>
  </xdr:twoCellAnchor>
  <xdr:oneCellAnchor>
    <xdr:from>
      <xdr:col>8</xdr:col>
      <xdr:colOff>157090</xdr:colOff>
      <xdr:row>0</xdr:row>
      <xdr:rowOff>80815</xdr:rowOff>
    </xdr:from>
    <xdr:ext cx="379422" cy="540001"/>
    <xdr:sp macro="" textlink="">
      <xdr:nvSpPr>
        <xdr:cNvPr id="63" name="Rectangle 1">
          <a:hlinkClick xmlns:r="http://schemas.openxmlformats.org/officeDocument/2006/relationships" r:id="rId2"/>
          <a:extLst>
            <a:ext uri="{FF2B5EF4-FFF2-40B4-BE49-F238E27FC236}">
              <a16:creationId xmlns="" xmlns:a16="http://schemas.microsoft.com/office/drawing/2014/main" id="{00000000-0008-0000-0800-00003F000000}"/>
            </a:ext>
          </a:extLst>
        </xdr:cNvPr>
        <xdr:cNvSpPr/>
      </xdr:nvSpPr>
      <xdr:spPr>
        <a:xfrm>
          <a:off x="10018266" y="80815"/>
          <a:ext cx="379422" cy="540001"/>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7</xdr:col>
      <xdr:colOff>143302</xdr:colOff>
      <xdr:row>0</xdr:row>
      <xdr:rowOff>100051</xdr:rowOff>
    </xdr:from>
    <xdr:ext cx="414617" cy="528237"/>
    <xdr:sp macro="" textlink="">
      <xdr:nvSpPr>
        <xdr:cNvPr id="64" name="Rectangle 1">
          <a:hlinkClick xmlns:r="http://schemas.openxmlformats.org/officeDocument/2006/relationships" r:id="rId3"/>
          <a:extLst>
            <a:ext uri="{FF2B5EF4-FFF2-40B4-BE49-F238E27FC236}">
              <a16:creationId xmlns="" xmlns:a16="http://schemas.microsoft.com/office/drawing/2014/main" id="{00000000-0008-0000-0800-000040000000}"/>
            </a:ext>
          </a:extLst>
        </xdr:cNvPr>
        <xdr:cNvSpPr/>
      </xdr:nvSpPr>
      <xdr:spPr>
        <a:xfrm>
          <a:off x="7998626" y="100051"/>
          <a:ext cx="414617" cy="528237"/>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drawings/drawing9.xml><?xml version="1.0" encoding="utf-8"?>
<xdr:wsDr xmlns:xdr="http://schemas.openxmlformats.org/drawingml/2006/spreadsheetDrawing" xmlns:a="http://schemas.openxmlformats.org/drawingml/2006/main">
  <xdr:twoCellAnchor>
    <xdr:from>
      <xdr:col>4</xdr:col>
      <xdr:colOff>1028824</xdr:colOff>
      <xdr:row>0</xdr:row>
      <xdr:rowOff>129258</xdr:rowOff>
    </xdr:from>
    <xdr:to>
      <xdr:col>4</xdr:col>
      <xdr:colOff>2409041</xdr:colOff>
      <xdr:row>1</xdr:row>
      <xdr:rowOff>390077</xdr:rowOff>
    </xdr:to>
    <xdr:sp macro="" textlink="">
      <xdr:nvSpPr>
        <xdr:cNvPr id="6" name="Rectangle 1">
          <a:hlinkClick xmlns:r="http://schemas.openxmlformats.org/officeDocument/2006/relationships" r:id="rId1"/>
          <a:extLst>
            <a:ext uri="{FF2B5EF4-FFF2-40B4-BE49-F238E27FC236}">
              <a16:creationId xmlns="" xmlns:a16="http://schemas.microsoft.com/office/drawing/2014/main" id="{00000000-0008-0000-0900-000006000000}"/>
            </a:ext>
          </a:extLst>
        </xdr:cNvPr>
        <xdr:cNvSpPr/>
      </xdr:nvSpPr>
      <xdr:spPr>
        <a:xfrm>
          <a:off x="8181233" y="129258"/>
          <a:ext cx="1380217" cy="537910"/>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u="none">
              <a:solidFill>
                <a:schemeClr val="bg1"/>
              </a:solidFill>
              <a:effectLst/>
              <a:latin typeface="+mn-lt"/>
              <a:ea typeface="+mn-ea"/>
              <a:cs typeface="+mn-cs"/>
            </a:rPr>
            <a:t>GO</a:t>
          </a:r>
          <a:r>
            <a:rPr lang="en-GB" sz="1200" b="1" u="none" baseline="0">
              <a:solidFill>
                <a:schemeClr val="bg1"/>
              </a:solidFill>
              <a:effectLst/>
              <a:latin typeface="+mn-lt"/>
              <a:ea typeface="+mn-ea"/>
              <a:cs typeface="+mn-cs"/>
            </a:rPr>
            <a:t> TO </a:t>
          </a:r>
        </a:p>
        <a:p>
          <a:pPr algn="ctr"/>
          <a:r>
            <a:rPr lang="en-GB" sz="1200" b="1" u="none" baseline="0">
              <a:solidFill>
                <a:schemeClr val="bg1"/>
              </a:solidFill>
              <a:effectLst/>
              <a:latin typeface="+mn-lt"/>
              <a:ea typeface="+mn-ea"/>
              <a:cs typeface="+mn-cs"/>
            </a:rPr>
            <a:t>MAIN MENU</a:t>
          </a:r>
          <a:endParaRPr lang="en-GB" sz="1200" u="none">
            <a:solidFill>
              <a:schemeClr val="bg1"/>
            </a:solidFill>
            <a:effectLst/>
          </a:endParaRPr>
        </a:p>
      </xdr:txBody>
    </xdr:sp>
    <xdr:clientData fPrintsWithSheet="0"/>
  </xdr:twoCellAnchor>
  <xdr:oneCellAnchor>
    <xdr:from>
      <xdr:col>4</xdr:col>
      <xdr:colOff>502227</xdr:colOff>
      <xdr:row>0</xdr:row>
      <xdr:rowOff>146814</xdr:rowOff>
    </xdr:from>
    <xdr:ext cx="414617" cy="528237"/>
    <xdr:sp macro="" textlink="">
      <xdr:nvSpPr>
        <xdr:cNvPr id="8" name="Rectangle 1">
          <a:hlinkClick xmlns:r="http://schemas.openxmlformats.org/officeDocument/2006/relationships" r:id="rId2"/>
          <a:extLst>
            <a:ext uri="{FF2B5EF4-FFF2-40B4-BE49-F238E27FC236}">
              <a16:creationId xmlns="" xmlns:a16="http://schemas.microsoft.com/office/drawing/2014/main" id="{00000000-0008-0000-0900-000008000000}"/>
            </a:ext>
          </a:extLst>
        </xdr:cNvPr>
        <xdr:cNvSpPr/>
      </xdr:nvSpPr>
      <xdr:spPr>
        <a:xfrm>
          <a:off x="7654636" y="146814"/>
          <a:ext cx="414617" cy="528237"/>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a:spPr>
      <a:bodyPr vertOverflow="clip" horzOverflow="clip" rtlCol="0" anchor="ctr"/>
      <a:lstStyle>
        <a:defPPr algn="ctr">
          <a:defRPr sz="1800" b="1" u="none">
            <a:solidFill>
              <a:schemeClr val="bg1"/>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oeko-tex.com/en/business/certifications_and_services/step_by_oeko_tex/step_start.xhtml" TargetMode="External"/><Relationship Id="rId13" Type="http://schemas.openxmlformats.org/officeDocument/2006/relationships/hyperlink" Target="http://www.kooperation-international.de/fileadmin/public/cluster/Kitakyushu/Japans_Eco_Towns_and_Innovation_Clusters.pdf" TargetMode="External"/><Relationship Id="rId18" Type="http://schemas.openxmlformats.org/officeDocument/2006/relationships/hyperlink" Target="https://vncpc.org/en/project/implementation-of-eco-industrial-park-initiative-for-sustainable-industrial-zone-in-vietnam-eip/" TargetMode="External"/><Relationship Id="rId3" Type="http://schemas.openxmlformats.org/officeDocument/2006/relationships/hyperlink" Target="http://www.greengrowthknowledge.org/best-practices/south-korea-eco-industrial-park-program" TargetMode="External"/><Relationship Id="rId21" Type="http://schemas.openxmlformats.org/officeDocument/2006/relationships/drawing" Target="../drawings/drawing7.xml"/><Relationship Id="rId7" Type="http://schemas.openxmlformats.org/officeDocument/2006/relationships/hyperlink" Target="http://www.mccog.net/Eco%20Industrial%20Park%20Template.pdf" TargetMode="External"/><Relationship Id="rId12" Type="http://schemas.openxmlformats.org/officeDocument/2006/relationships/hyperlink" Target="https://assets.kpmg.com/content/dam/kpmg/pdf/2015/09/taxes-and-incentives-2015-web-v2.pdf" TargetMode="External"/><Relationship Id="rId17" Type="http://schemas.openxmlformats.org/officeDocument/2006/relationships/hyperlink" Target="http://www.gib-foundation.org/sure-standard/" TargetMode="External"/><Relationship Id="rId2" Type="http://schemas.openxmlformats.org/officeDocument/2006/relationships/hyperlink" Target="http://sinia.minam.gob.pe/download/file/fid/39846" TargetMode="External"/><Relationship Id="rId16" Type="http://schemas.openxmlformats.org/officeDocument/2006/relationships/hyperlink" Target="https://www.kic.org.au/library/reports-submissions/243-wtc-integrated-assessment-sept-2014/file.html" TargetMode="External"/><Relationship Id="rId20" Type="http://schemas.openxmlformats.org/officeDocument/2006/relationships/printerSettings" Target="../printerSettings/printerSettings7.bin"/><Relationship Id="rId1" Type="http://schemas.openxmlformats.org/officeDocument/2006/relationships/hyperlink" Target="http://documents.worldbank.org/curated/en/429091513840815462/An-international-framework-for-eco-industrial-parks" TargetMode="External"/><Relationship Id="rId6" Type="http://schemas.openxmlformats.org/officeDocument/2006/relationships/hyperlink" Target="http://www.gujaratindia.com/business/indus-parks.htm" TargetMode="External"/><Relationship Id="rId11" Type="http://schemas.openxmlformats.org/officeDocument/2006/relationships/hyperlink" Target="https://assets.kpmg.com/content/dam/kpmg/pdf/2015/09/taxes-and-incentives-2015-web-v2.pdf" TargetMode="External"/><Relationship Id="rId5" Type="http://schemas.openxmlformats.org/officeDocument/2006/relationships/hyperlink" Target="https://www.env.go.jp/en/recycle/manage/eco_town/map.pdf" TargetMode="External"/><Relationship Id="rId15" Type="http://schemas.openxmlformats.org/officeDocument/2006/relationships/hyperlink" Target="https://www.edmonton.ca/business_economy/industrial_development/energy-technology-park/eco-industrial-model.aspx" TargetMode="External"/><Relationship Id="rId10" Type="http://schemas.openxmlformats.org/officeDocument/2006/relationships/hyperlink" Target="https://www.edmonton.ca/city_government/urban_planning_and_design/revolving-industrial-servicing-fund.aspx" TargetMode="External"/><Relationship Id="rId19" Type="http://schemas.openxmlformats.org/officeDocument/2006/relationships/hyperlink" Target="http://www.ecostardevens.com/index_files/ecostar.htm" TargetMode="External"/><Relationship Id="rId4" Type="http://schemas.openxmlformats.org/officeDocument/2006/relationships/hyperlink" Target="http://www.greengrowthknowledge.org/best-practices/thailand-community-based-eco-industrial-town-development" TargetMode="External"/><Relationship Id="rId9" Type="http://schemas.openxmlformats.org/officeDocument/2006/relationships/hyperlink" Target="https://www.kic.org.au/environment/air-quality.html" TargetMode="External"/><Relationship Id="rId14" Type="http://schemas.openxmlformats.org/officeDocument/2006/relationships/hyperlink" Target="https://www.google.de/url?sa=t&amp;rct=j&amp;q=&amp;esrc=s&amp;source=web&amp;cd=1&amp;cad=rja&amp;uact=8&amp;ved=0ahUKEwjy6ebEp6zYAhWCC-wKHbyuAIMQFggpMAA&amp;url=http%3A%2F%2Frandd.defra.gov.uk%2FDocument.aspx%3FDocument%3DWR1203_8019_FRP.pdf&amp;usg=AOvVaw2_z5UbcgYnUbWA1_wV7Fjk"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http://www.unido.org/sites/default/files/2016-11/practitioners_guide_to_green_industrial_policy_1__0.pdf" TargetMode="External"/><Relationship Id="rId7" Type="http://schemas.openxmlformats.org/officeDocument/2006/relationships/hyperlink" Target="https://sustainabledevelopment.un.org/content/documents/1951Sustainable%20Consumption.pdf" TargetMode="External"/><Relationship Id="rId2" Type="http://schemas.openxmlformats.org/officeDocument/2006/relationships/hyperlink" Target="https://open.unido.org/api/documents/7523639/download/UNIDO%20Eco-Industrial%20Park%20Handbook_English.pdf" TargetMode="External"/><Relationship Id="rId1" Type="http://schemas.openxmlformats.org/officeDocument/2006/relationships/hyperlink" Target="https://isid.unido.org/files/Senegal/final-technical-note-on-the-analytical-framework-of-gifiud.pdf" TargetMode="External"/><Relationship Id="rId6" Type="http://schemas.openxmlformats.org/officeDocument/2006/relationships/hyperlink" Target="https://openknowledge.worldbank.org/handle/10986/29110" TargetMode="External"/><Relationship Id="rId5" Type="http://schemas.openxmlformats.org/officeDocument/2006/relationships/hyperlink" Target="https://open.unido.org/api/documents/4811926/download/A%20proposed%20methodology%20for%20the%20sustainable%20assessment%20of%20industrial%20subsectors%20for%20policy%20advice" TargetMode="External"/><Relationship Id="rId4" Type="http://schemas.openxmlformats.org/officeDocument/2006/relationships/hyperlink" Target="http://www.un-page.org/files/public/practitioners_guide_to_green_industrial_policy_supplement.pdf" TargetMode="External"/><Relationship Id="rId9"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sheetPr>
  <dimension ref="B1:CZ167"/>
  <sheetViews>
    <sheetView showGridLines="0" showRowColHeaders="0" tabSelected="1" zoomScale="115" zoomScaleNormal="115" zoomScaleSheetLayoutView="100" workbookViewId="0">
      <pane ySplit="2" topLeftCell="A3" activePane="bottomLeft" state="frozen"/>
      <selection pane="bottomLeft"/>
    </sheetView>
  </sheetViews>
  <sheetFormatPr defaultColWidth="2.5703125" defaultRowHeight="15"/>
  <cols>
    <col min="39" max="39" width="2.5703125" customWidth="1"/>
  </cols>
  <sheetData>
    <row r="1" spans="2:82" s="13" customFormat="1" ht="12.95" customHeight="1"/>
    <row r="2" spans="2:82" s="13" customFormat="1" ht="36" customHeight="1">
      <c r="B2" s="156" t="s">
        <v>379</v>
      </c>
      <c r="C2" s="157"/>
      <c r="D2" s="157"/>
      <c r="E2" s="157"/>
      <c r="F2" s="157"/>
    </row>
    <row r="3" spans="2:82" s="135" customFormat="1" ht="15.75" thickBot="1">
      <c r="B3" s="134"/>
      <c r="C3" s="134"/>
      <c r="D3" s="134"/>
      <c r="E3" s="134"/>
      <c r="F3" s="134"/>
    </row>
    <row r="4" spans="2:82" s="3" customFormat="1" ht="18" customHeight="1">
      <c r="B4" s="270" t="s">
        <v>334</v>
      </c>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1"/>
      <c r="BA4" s="271"/>
      <c r="BB4" s="271"/>
      <c r="BC4" s="271"/>
      <c r="BD4" s="271"/>
      <c r="BE4" s="271"/>
      <c r="BF4" s="271"/>
      <c r="BG4" s="271"/>
      <c r="BH4" s="271"/>
      <c r="BI4" s="271"/>
      <c r="BJ4" s="271"/>
      <c r="BK4" s="271"/>
      <c r="BL4" s="271"/>
      <c r="BM4" s="271"/>
      <c r="BN4" s="271"/>
      <c r="BO4" s="271"/>
      <c r="BP4" s="271"/>
      <c r="BQ4" s="271"/>
      <c r="BR4" s="271"/>
      <c r="BS4" s="271"/>
      <c r="BT4" s="271"/>
      <c r="BU4" s="271"/>
      <c r="BV4" s="271"/>
      <c r="BW4" s="271"/>
      <c r="BX4" s="271"/>
      <c r="BY4" s="271"/>
      <c r="BZ4" s="271"/>
      <c r="CA4" s="271"/>
      <c r="CB4" s="271"/>
      <c r="CC4" s="271"/>
      <c r="CD4" s="272"/>
    </row>
    <row r="5" spans="2:82" s="3" customFormat="1" ht="5.0999999999999996" customHeight="1">
      <c r="B5" s="158"/>
      <c r="C5" s="136"/>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59"/>
    </row>
    <row r="6" spans="2:82" s="3" customFormat="1" ht="63.95" customHeight="1" thickBot="1">
      <c r="B6" s="233" t="s">
        <v>437</v>
      </c>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c r="BP6" s="225"/>
      <c r="BQ6" s="225"/>
      <c r="BR6" s="225"/>
      <c r="BS6" s="225"/>
      <c r="BT6" s="225"/>
      <c r="BU6" s="225"/>
      <c r="BV6" s="225"/>
      <c r="BW6" s="225"/>
      <c r="BX6" s="225"/>
      <c r="BY6" s="225"/>
      <c r="BZ6" s="225"/>
      <c r="CA6" s="225"/>
      <c r="CB6" s="225"/>
      <c r="CC6" s="225"/>
      <c r="CD6" s="227"/>
    </row>
    <row r="7" spans="2:82" s="3" customFormat="1" ht="15.75" thickBot="1">
      <c r="B7" s="25"/>
      <c r="C7" s="103"/>
    </row>
    <row r="8" spans="2:82" s="138" customFormat="1" ht="20.45" customHeight="1">
      <c r="B8" s="270" t="s">
        <v>335</v>
      </c>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271"/>
      <c r="AV8" s="271"/>
      <c r="AW8" s="271"/>
      <c r="AX8" s="271"/>
      <c r="AY8" s="271"/>
      <c r="AZ8" s="271"/>
      <c r="BA8" s="271"/>
      <c r="BB8" s="271"/>
      <c r="BC8" s="271"/>
      <c r="BD8" s="271"/>
      <c r="BE8" s="271"/>
      <c r="BF8" s="271"/>
      <c r="BG8" s="271"/>
      <c r="BH8" s="271"/>
      <c r="BI8" s="271"/>
      <c r="BJ8" s="271"/>
      <c r="BK8" s="271"/>
      <c r="BL8" s="271"/>
      <c r="BM8" s="271"/>
      <c r="BN8" s="271"/>
      <c r="BO8" s="271"/>
      <c r="BP8" s="271"/>
      <c r="BQ8" s="271"/>
      <c r="BR8" s="271"/>
      <c r="BS8" s="271"/>
      <c r="BT8" s="271"/>
      <c r="BU8" s="271"/>
      <c r="BV8" s="271"/>
      <c r="BW8" s="271"/>
      <c r="BX8" s="271"/>
      <c r="BY8" s="271"/>
      <c r="BZ8" s="271"/>
      <c r="CA8" s="271"/>
      <c r="CB8" s="271"/>
      <c r="CC8" s="271"/>
      <c r="CD8" s="272"/>
    </row>
    <row r="9" spans="2:82" s="138" customFormat="1" ht="5.0999999999999996" customHeight="1">
      <c r="B9" s="160"/>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61"/>
    </row>
    <row r="10" spans="2:82" s="140" customFormat="1" ht="45.95" customHeight="1" thickBot="1">
      <c r="B10" s="233" t="s">
        <v>418</v>
      </c>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225"/>
      <c r="BW10" s="225"/>
      <c r="BX10" s="225"/>
      <c r="BY10" s="225"/>
      <c r="BZ10" s="225"/>
      <c r="CA10" s="225"/>
      <c r="CB10" s="225"/>
      <c r="CC10" s="225"/>
      <c r="CD10" s="227"/>
    </row>
    <row r="11" spans="2:82" s="140" customFormat="1" ht="15.75" thickBot="1">
      <c r="B11" s="25"/>
      <c r="C11" s="63"/>
      <c r="D11" s="63"/>
      <c r="E11" s="63"/>
      <c r="F11" s="63"/>
      <c r="G11" s="63"/>
      <c r="H11" s="63"/>
      <c r="I11" s="63"/>
    </row>
    <row r="12" spans="2:82" s="140" customFormat="1" ht="18" customHeight="1">
      <c r="B12" s="270" t="s">
        <v>336</v>
      </c>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1"/>
      <c r="AW12" s="271"/>
      <c r="AX12" s="271"/>
      <c r="AY12" s="271"/>
      <c r="AZ12" s="271"/>
      <c r="BA12" s="271"/>
      <c r="BB12" s="271"/>
      <c r="BC12" s="271"/>
      <c r="BD12" s="271"/>
      <c r="BE12" s="271"/>
      <c r="BF12" s="271"/>
      <c r="BG12" s="271"/>
      <c r="BH12" s="271"/>
      <c r="BI12" s="271"/>
      <c r="BJ12" s="271"/>
      <c r="BK12" s="271"/>
      <c r="BL12" s="271"/>
      <c r="BM12" s="271"/>
      <c r="BN12" s="271"/>
      <c r="BO12" s="271"/>
      <c r="BP12" s="271"/>
      <c r="BQ12" s="271"/>
      <c r="BR12" s="271"/>
      <c r="BS12" s="271"/>
      <c r="BT12" s="271"/>
      <c r="BU12" s="271"/>
      <c r="BV12" s="271"/>
      <c r="BW12" s="271"/>
      <c r="BX12" s="271"/>
      <c r="BY12" s="271"/>
      <c r="BZ12" s="271"/>
      <c r="CA12" s="271"/>
      <c r="CB12" s="271"/>
      <c r="CC12" s="271"/>
      <c r="CD12" s="272"/>
    </row>
    <row r="13" spans="2:82" s="140" customFormat="1" ht="5.0999999999999996" customHeight="1">
      <c r="B13" s="158"/>
      <c r="C13" s="141"/>
      <c r="D13" s="141"/>
      <c r="E13" s="141"/>
      <c r="F13" s="141"/>
      <c r="G13" s="141"/>
      <c r="H13" s="141"/>
      <c r="I13" s="141"/>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62"/>
    </row>
    <row r="14" spans="2:82" s="140" customFormat="1">
      <c r="B14" s="294" t="s">
        <v>419</v>
      </c>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4"/>
      <c r="BL14" s="224"/>
      <c r="BM14" s="224"/>
      <c r="BN14" s="224"/>
      <c r="BO14" s="224"/>
      <c r="BP14" s="224"/>
      <c r="BQ14" s="224"/>
      <c r="BR14" s="224"/>
      <c r="BS14" s="224"/>
      <c r="BT14" s="224"/>
      <c r="BU14" s="224"/>
      <c r="BV14" s="224"/>
      <c r="BW14" s="224"/>
      <c r="BX14" s="224"/>
      <c r="BY14" s="224"/>
      <c r="BZ14" s="224"/>
      <c r="CA14" s="224"/>
      <c r="CB14" s="224"/>
      <c r="CC14" s="224"/>
      <c r="CD14" s="226"/>
    </row>
    <row r="15" spans="2:82" s="140" customFormat="1">
      <c r="B15" s="294"/>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224"/>
      <c r="BK15" s="224"/>
      <c r="BL15" s="224"/>
      <c r="BM15" s="224"/>
      <c r="BN15" s="224"/>
      <c r="BO15" s="224"/>
      <c r="BP15" s="224"/>
      <c r="BQ15" s="224"/>
      <c r="BR15" s="224"/>
      <c r="BS15" s="224"/>
      <c r="BT15" s="224"/>
      <c r="BU15" s="224"/>
      <c r="BV15" s="224"/>
      <c r="BW15" s="224"/>
      <c r="BX15" s="224"/>
      <c r="BY15" s="224"/>
      <c r="BZ15" s="224"/>
      <c r="CA15" s="224"/>
      <c r="CB15" s="224"/>
      <c r="CC15" s="224"/>
      <c r="CD15" s="226"/>
    </row>
    <row r="16" spans="2:82" s="140" customFormat="1">
      <c r="B16" s="294"/>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4"/>
      <c r="BC16" s="224"/>
      <c r="BD16" s="224"/>
      <c r="BE16" s="224"/>
      <c r="BF16" s="224"/>
      <c r="BG16" s="224"/>
      <c r="BH16" s="224"/>
      <c r="BI16" s="224"/>
      <c r="BJ16" s="224"/>
      <c r="BK16" s="224"/>
      <c r="BL16" s="224"/>
      <c r="BM16" s="224"/>
      <c r="BN16" s="224"/>
      <c r="BO16" s="224"/>
      <c r="BP16" s="224"/>
      <c r="BQ16" s="224"/>
      <c r="BR16" s="224"/>
      <c r="BS16" s="224"/>
      <c r="BT16" s="224"/>
      <c r="BU16" s="224"/>
      <c r="BV16" s="224"/>
      <c r="BW16" s="224"/>
      <c r="BX16" s="224"/>
      <c r="BY16" s="224"/>
      <c r="BZ16" s="224"/>
      <c r="CA16" s="224"/>
      <c r="CB16" s="224"/>
      <c r="CC16" s="224"/>
      <c r="CD16" s="226"/>
    </row>
    <row r="17" spans="2:104" s="140" customFormat="1">
      <c r="B17" s="29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4"/>
      <c r="BI17" s="224"/>
      <c r="BJ17" s="224"/>
      <c r="BK17" s="224"/>
      <c r="BL17" s="224"/>
      <c r="BM17" s="224"/>
      <c r="BN17" s="224"/>
      <c r="BO17" s="224"/>
      <c r="BP17" s="224"/>
      <c r="BQ17" s="224"/>
      <c r="BR17" s="224"/>
      <c r="BS17" s="224"/>
      <c r="BT17" s="224"/>
      <c r="BU17" s="224"/>
      <c r="BV17" s="224"/>
      <c r="BW17" s="224"/>
      <c r="BX17" s="224"/>
      <c r="BY17" s="224"/>
      <c r="BZ17" s="224"/>
      <c r="CA17" s="224"/>
      <c r="CB17" s="224"/>
      <c r="CC17" s="224"/>
      <c r="CD17" s="226"/>
    </row>
    <row r="18" spans="2:104" s="140" customFormat="1">
      <c r="B18" s="29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4"/>
      <c r="BA18" s="224"/>
      <c r="BB18" s="224"/>
      <c r="BC18" s="224"/>
      <c r="BD18" s="224"/>
      <c r="BE18" s="224"/>
      <c r="BF18" s="224"/>
      <c r="BG18" s="224"/>
      <c r="BH18" s="224"/>
      <c r="BI18" s="224"/>
      <c r="BJ18" s="224"/>
      <c r="BK18" s="224"/>
      <c r="BL18" s="224"/>
      <c r="BM18" s="224"/>
      <c r="BN18" s="224"/>
      <c r="BO18" s="224"/>
      <c r="BP18" s="224"/>
      <c r="BQ18" s="224"/>
      <c r="BR18" s="224"/>
      <c r="BS18" s="224"/>
      <c r="BT18" s="224"/>
      <c r="BU18" s="224"/>
      <c r="BV18" s="224"/>
      <c r="BW18" s="224"/>
      <c r="BX18" s="224"/>
      <c r="BY18" s="224"/>
      <c r="BZ18" s="224"/>
      <c r="CA18" s="224"/>
      <c r="CB18" s="224"/>
      <c r="CC18" s="224"/>
      <c r="CD18" s="226"/>
    </row>
    <row r="19" spans="2:104" s="140" customFormat="1">
      <c r="B19" s="29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224"/>
      <c r="BC19" s="224"/>
      <c r="BD19" s="224"/>
      <c r="BE19" s="224"/>
      <c r="BF19" s="224"/>
      <c r="BG19" s="224"/>
      <c r="BH19" s="224"/>
      <c r="BI19" s="224"/>
      <c r="BJ19" s="224"/>
      <c r="BK19" s="224"/>
      <c r="BL19" s="224"/>
      <c r="BM19" s="224"/>
      <c r="BN19" s="224"/>
      <c r="BO19" s="224"/>
      <c r="BP19" s="224"/>
      <c r="BQ19" s="224"/>
      <c r="BR19" s="224"/>
      <c r="BS19" s="224"/>
      <c r="BT19" s="224"/>
      <c r="BU19" s="224"/>
      <c r="BV19" s="224"/>
      <c r="BW19" s="224"/>
      <c r="BX19" s="224"/>
      <c r="BY19" s="224"/>
      <c r="BZ19" s="224"/>
      <c r="CA19" s="224"/>
      <c r="CB19" s="224"/>
      <c r="CC19" s="224"/>
      <c r="CD19" s="226"/>
    </row>
    <row r="20" spans="2:104" s="140" customFormat="1" ht="14.45" customHeight="1">
      <c r="B20" s="29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4"/>
      <c r="BA20" s="224"/>
      <c r="BB20" s="224"/>
      <c r="BC20" s="224"/>
      <c r="BD20" s="224"/>
      <c r="BE20" s="224"/>
      <c r="BF20" s="224"/>
      <c r="BG20" s="224"/>
      <c r="BH20" s="224"/>
      <c r="BI20" s="224"/>
      <c r="BJ20" s="224"/>
      <c r="BK20" s="224"/>
      <c r="BL20" s="224"/>
      <c r="BM20" s="224"/>
      <c r="BN20" s="224"/>
      <c r="BO20" s="224"/>
      <c r="BP20" s="224"/>
      <c r="BQ20" s="224"/>
      <c r="BR20" s="224"/>
      <c r="BS20" s="224"/>
      <c r="BT20" s="224"/>
      <c r="BU20" s="224"/>
      <c r="BV20" s="224"/>
      <c r="BW20" s="224"/>
      <c r="BX20" s="224"/>
      <c r="BY20" s="224"/>
      <c r="BZ20" s="224"/>
      <c r="CA20" s="224"/>
      <c r="CB20" s="224"/>
      <c r="CC20" s="224"/>
      <c r="CD20" s="226"/>
    </row>
    <row r="21" spans="2:104" s="140" customFormat="1" ht="5.0999999999999996" customHeight="1">
      <c r="B21" s="195"/>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97"/>
      <c r="AP21" s="197"/>
      <c r="AQ21" s="197"/>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64"/>
    </row>
    <row r="22" spans="2:104" s="140" customFormat="1">
      <c r="B22" s="158"/>
      <c r="C22" s="141"/>
      <c r="D22" s="141"/>
      <c r="E22" s="141"/>
      <c r="F22" s="141"/>
      <c r="G22" s="141"/>
      <c r="H22" s="141"/>
      <c r="I22" s="141"/>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c r="CA22" s="142"/>
      <c r="CB22" s="142"/>
      <c r="CC22" s="142"/>
      <c r="CD22" s="162"/>
      <c r="CF22" s="144"/>
      <c r="CG22" s="142"/>
      <c r="CH22" s="142"/>
      <c r="CI22" s="142"/>
      <c r="CJ22" s="142"/>
      <c r="CK22" s="142"/>
      <c r="CL22" s="142"/>
      <c r="CM22" s="142"/>
      <c r="CN22" s="142"/>
      <c r="CO22" s="142"/>
      <c r="CP22" s="142"/>
      <c r="CQ22" s="142"/>
      <c r="CR22" s="142"/>
      <c r="CS22" s="142"/>
      <c r="CT22" s="142"/>
      <c r="CU22" s="142"/>
      <c r="CV22" s="142"/>
      <c r="CW22" s="142"/>
      <c r="CX22" s="142"/>
      <c r="CY22" s="142"/>
      <c r="CZ22" s="142"/>
    </row>
    <row r="23" spans="2:104" s="140" customFormat="1" ht="18.75">
      <c r="B23" s="158"/>
      <c r="C23" s="295" t="s">
        <v>391</v>
      </c>
      <c r="D23" s="295"/>
      <c r="E23" s="295"/>
      <c r="F23" s="295"/>
      <c r="G23" s="295"/>
      <c r="H23" s="295"/>
      <c r="I23" s="295"/>
      <c r="J23" s="295"/>
      <c r="K23" s="295"/>
      <c r="L23" s="295"/>
      <c r="M23" s="295"/>
      <c r="N23" s="295"/>
      <c r="O23" s="142"/>
      <c r="P23" s="142"/>
      <c r="Q23" s="142"/>
      <c r="R23" s="142"/>
      <c r="S23" s="142"/>
      <c r="T23" s="142"/>
      <c r="U23" s="142"/>
      <c r="V23" s="142"/>
      <c r="W23" s="142"/>
      <c r="X23" s="142"/>
      <c r="Y23" s="142"/>
      <c r="Z23" s="142"/>
      <c r="AA23" s="142"/>
      <c r="AB23" s="142"/>
      <c r="AC23" s="296" t="s">
        <v>337</v>
      </c>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6"/>
      <c r="BC23" s="142"/>
      <c r="BD23" s="142"/>
      <c r="BE23" s="142"/>
      <c r="BF23" s="297" t="s">
        <v>338</v>
      </c>
      <c r="BG23" s="297"/>
      <c r="BH23" s="297"/>
      <c r="BI23" s="297"/>
      <c r="BJ23" s="297"/>
      <c r="BK23" s="297"/>
      <c r="BL23" s="297"/>
      <c r="BM23" s="297"/>
      <c r="BN23" s="297"/>
      <c r="BO23" s="297"/>
      <c r="BP23" s="297"/>
      <c r="BQ23" s="297"/>
      <c r="BR23" s="297"/>
      <c r="BS23" s="297"/>
      <c r="BT23" s="297"/>
      <c r="BU23" s="297"/>
      <c r="BV23" s="297"/>
      <c r="BW23" s="297"/>
      <c r="BX23" s="297"/>
      <c r="BY23" s="297"/>
      <c r="BZ23" s="297"/>
      <c r="CA23" s="297"/>
      <c r="CB23" s="297"/>
      <c r="CC23" s="297"/>
      <c r="CD23" s="162"/>
      <c r="CF23" s="144"/>
    </row>
    <row r="24" spans="2:104" s="140" customFormat="1" ht="15.75" thickBot="1">
      <c r="B24" s="158"/>
      <c r="C24" s="141"/>
      <c r="D24" s="141"/>
      <c r="E24" s="141"/>
      <c r="F24" s="141"/>
      <c r="G24" s="141"/>
      <c r="H24" s="141"/>
      <c r="I24" s="141"/>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2"/>
      <c r="BV24" s="142"/>
      <c r="BW24" s="142"/>
      <c r="BX24" s="142"/>
      <c r="BY24" s="142"/>
      <c r="BZ24" s="142"/>
      <c r="CA24" s="142"/>
      <c r="CB24" s="142"/>
      <c r="CC24" s="142"/>
      <c r="CD24" s="162"/>
      <c r="CF24" s="144"/>
      <c r="CG24" s="142"/>
      <c r="CH24" s="142"/>
      <c r="CI24" s="142"/>
      <c r="CJ24" s="142"/>
      <c r="CK24" s="142"/>
      <c r="CL24" s="142"/>
      <c r="CM24" s="142"/>
      <c r="CN24" s="142"/>
      <c r="CO24" s="142"/>
      <c r="CP24" s="142"/>
      <c r="CQ24" s="142"/>
      <c r="CR24" s="142"/>
      <c r="CS24" s="142"/>
      <c r="CT24" s="142"/>
      <c r="CU24" s="142"/>
      <c r="CV24" s="142"/>
      <c r="CW24" s="142"/>
      <c r="CX24" s="142"/>
      <c r="CY24" s="142"/>
      <c r="CZ24" s="142"/>
    </row>
    <row r="25" spans="2:104" s="140" customFormat="1" ht="18.75">
      <c r="B25" s="158"/>
      <c r="C25" s="234" t="s">
        <v>392</v>
      </c>
      <c r="D25" s="235"/>
      <c r="E25" s="235"/>
      <c r="F25" s="235"/>
      <c r="G25" s="235"/>
      <c r="H25" s="235"/>
      <c r="I25" s="235"/>
      <c r="J25" s="235"/>
      <c r="K25" s="235"/>
      <c r="L25" s="235"/>
      <c r="M25" s="235"/>
      <c r="N25" s="236"/>
      <c r="O25" s="142"/>
      <c r="P25" s="142"/>
      <c r="Q25" s="142"/>
      <c r="R25" s="237" t="s">
        <v>445</v>
      </c>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9"/>
      <c r="BC25" s="142"/>
      <c r="BD25" s="142"/>
      <c r="BE25" s="142"/>
      <c r="BF25" s="246" t="s">
        <v>339</v>
      </c>
      <c r="BG25" s="247"/>
      <c r="BH25" s="247"/>
      <c r="BI25" s="247"/>
      <c r="BJ25" s="247"/>
      <c r="BK25" s="247"/>
      <c r="BL25" s="247"/>
      <c r="BM25" s="247"/>
      <c r="BN25" s="247"/>
      <c r="BO25" s="248"/>
      <c r="BP25" s="252" t="s">
        <v>340</v>
      </c>
      <c r="BQ25" s="253"/>
      <c r="BR25" s="253"/>
      <c r="BS25" s="253"/>
      <c r="BT25" s="253"/>
      <c r="BU25" s="253"/>
      <c r="BV25" s="254"/>
      <c r="BW25" s="252" t="s">
        <v>341</v>
      </c>
      <c r="BX25" s="253"/>
      <c r="BY25" s="253"/>
      <c r="BZ25" s="253"/>
      <c r="CA25" s="253"/>
      <c r="CB25" s="253"/>
      <c r="CC25" s="254"/>
      <c r="CD25" s="162"/>
      <c r="CF25" s="144"/>
    </row>
    <row r="26" spans="2:104" s="140" customFormat="1" ht="15.75" thickBot="1">
      <c r="B26" s="158"/>
      <c r="C26" s="258" t="s">
        <v>382</v>
      </c>
      <c r="D26" s="259"/>
      <c r="E26" s="259"/>
      <c r="F26" s="259"/>
      <c r="G26" s="259"/>
      <c r="H26" s="259"/>
      <c r="I26" s="259"/>
      <c r="J26" s="259"/>
      <c r="K26" s="259"/>
      <c r="L26" s="259"/>
      <c r="M26" s="259"/>
      <c r="N26" s="260"/>
      <c r="O26" s="142"/>
      <c r="P26" s="142"/>
      <c r="Q26" s="142"/>
      <c r="R26" s="240"/>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2"/>
      <c r="BC26" s="142"/>
      <c r="BD26" s="142"/>
      <c r="BE26" s="142"/>
      <c r="BF26" s="249"/>
      <c r="BG26" s="250"/>
      <c r="BH26" s="250"/>
      <c r="BI26" s="250"/>
      <c r="BJ26" s="250"/>
      <c r="BK26" s="250"/>
      <c r="BL26" s="250"/>
      <c r="BM26" s="250"/>
      <c r="BN26" s="250"/>
      <c r="BO26" s="251"/>
      <c r="BP26" s="255"/>
      <c r="BQ26" s="256"/>
      <c r="BR26" s="256"/>
      <c r="BS26" s="256"/>
      <c r="BT26" s="256"/>
      <c r="BU26" s="256"/>
      <c r="BV26" s="257"/>
      <c r="BW26" s="255"/>
      <c r="BX26" s="256"/>
      <c r="BY26" s="256"/>
      <c r="BZ26" s="256"/>
      <c r="CA26" s="256"/>
      <c r="CB26" s="256"/>
      <c r="CC26" s="257"/>
      <c r="CD26" s="162"/>
      <c r="CF26" s="144"/>
    </row>
    <row r="27" spans="2:104" s="140" customFormat="1" ht="14.45" customHeight="1">
      <c r="B27" s="158"/>
      <c r="C27" s="258"/>
      <c r="D27" s="259"/>
      <c r="E27" s="259"/>
      <c r="F27" s="259"/>
      <c r="G27" s="259"/>
      <c r="H27" s="259"/>
      <c r="I27" s="259"/>
      <c r="J27" s="259"/>
      <c r="K27" s="259"/>
      <c r="L27" s="259"/>
      <c r="M27" s="259"/>
      <c r="N27" s="260"/>
      <c r="O27" s="142"/>
      <c r="P27" s="142"/>
      <c r="Q27" s="142"/>
      <c r="R27" s="240"/>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2"/>
      <c r="BC27" s="142"/>
      <c r="BD27" s="142"/>
      <c r="BE27" s="142"/>
      <c r="BF27" s="264" t="s">
        <v>342</v>
      </c>
      <c r="BG27" s="265"/>
      <c r="BH27" s="265"/>
      <c r="BI27" s="265"/>
      <c r="BJ27" s="265"/>
      <c r="BK27" s="265"/>
      <c r="BL27" s="265"/>
      <c r="BM27" s="265"/>
      <c r="BN27" s="265"/>
      <c r="BO27" s="266"/>
      <c r="BP27" s="264" t="s">
        <v>346</v>
      </c>
      <c r="BQ27" s="265"/>
      <c r="BR27" s="265"/>
      <c r="BS27" s="265"/>
      <c r="BT27" s="265"/>
      <c r="BU27" s="265"/>
      <c r="BV27" s="266"/>
      <c r="BW27" s="264" t="s">
        <v>399</v>
      </c>
      <c r="BX27" s="265"/>
      <c r="BY27" s="265"/>
      <c r="BZ27" s="265"/>
      <c r="CA27" s="265"/>
      <c r="CB27" s="265"/>
      <c r="CC27" s="266"/>
      <c r="CD27" s="162"/>
      <c r="CF27" s="144"/>
    </row>
    <row r="28" spans="2:104" s="140" customFormat="1" ht="15.75" thickBot="1">
      <c r="B28" s="158"/>
      <c r="C28" s="258"/>
      <c r="D28" s="259"/>
      <c r="E28" s="259"/>
      <c r="F28" s="259"/>
      <c r="G28" s="259"/>
      <c r="H28" s="259"/>
      <c r="I28" s="259"/>
      <c r="J28" s="259"/>
      <c r="K28" s="259"/>
      <c r="L28" s="259"/>
      <c r="M28" s="259"/>
      <c r="N28" s="260"/>
      <c r="O28" s="142"/>
      <c r="P28" s="142"/>
      <c r="Q28" s="142"/>
      <c r="R28" s="240"/>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2"/>
      <c r="BC28" s="142"/>
      <c r="BD28" s="142"/>
      <c r="BE28" s="142"/>
      <c r="BF28" s="267"/>
      <c r="BG28" s="268"/>
      <c r="BH28" s="268"/>
      <c r="BI28" s="268"/>
      <c r="BJ28" s="268"/>
      <c r="BK28" s="268"/>
      <c r="BL28" s="268"/>
      <c r="BM28" s="268"/>
      <c r="BN28" s="268"/>
      <c r="BO28" s="269"/>
      <c r="BP28" s="291"/>
      <c r="BQ28" s="292"/>
      <c r="BR28" s="292"/>
      <c r="BS28" s="292"/>
      <c r="BT28" s="292"/>
      <c r="BU28" s="292"/>
      <c r="BV28" s="293"/>
      <c r="BW28" s="291"/>
      <c r="BX28" s="292"/>
      <c r="BY28" s="292"/>
      <c r="BZ28" s="292"/>
      <c r="CA28" s="292"/>
      <c r="CB28" s="292"/>
      <c r="CC28" s="293"/>
      <c r="CD28" s="162"/>
      <c r="CF28" s="144"/>
    </row>
    <row r="29" spans="2:104" s="140" customFormat="1" ht="14.45" customHeight="1">
      <c r="B29" s="158"/>
      <c r="C29" s="258"/>
      <c r="D29" s="259"/>
      <c r="E29" s="259"/>
      <c r="F29" s="259"/>
      <c r="G29" s="259"/>
      <c r="H29" s="259"/>
      <c r="I29" s="259"/>
      <c r="J29" s="259"/>
      <c r="K29" s="259"/>
      <c r="L29" s="259"/>
      <c r="M29" s="259"/>
      <c r="N29" s="260"/>
      <c r="O29" s="142"/>
      <c r="P29" s="142"/>
      <c r="Q29" s="142"/>
      <c r="R29" s="240"/>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2"/>
      <c r="BC29" s="142"/>
      <c r="BD29" s="142"/>
      <c r="BE29" s="142"/>
      <c r="BF29" s="264" t="s">
        <v>400</v>
      </c>
      <c r="BG29" s="265"/>
      <c r="BH29" s="265"/>
      <c r="BI29" s="265"/>
      <c r="BJ29" s="265"/>
      <c r="BK29" s="265"/>
      <c r="BL29" s="265"/>
      <c r="BM29" s="265"/>
      <c r="BN29" s="265"/>
      <c r="BO29" s="266"/>
      <c r="BP29" s="264" t="s">
        <v>448</v>
      </c>
      <c r="BQ29" s="265"/>
      <c r="BR29" s="265"/>
      <c r="BS29" s="265"/>
      <c r="BT29" s="265"/>
      <c r="BU29" s="265"/>
      <c r="BV29" s="266"/>
      <c r="BW29" s="264" t="s">
        <v>344</v>
      </c>
      <c r="BX29" s="265"/>
      <c r="BY29" s="265"/>
      <c r="BZ29" s="265"/>
      <c r="CA29" s="265"/>
      <c r="CB29" s="265"/>
      <c r="CC29" s="266"/>
      <c r="CD29" s="162"/>
      <c r="CF29" s="144"/>
    </row>
    <row r="30" spans="2:104" s="140" customFormat="1" ht="15.75" thickBot="1">
      <c r="B30" s="158"/>
      <c r="C30" s="258"/>
      <c r="D30" s="259"/>
      <c r="E30" s="259"/>
      <c r="F30" s="259"/>
      <c r="G30" s="259"/>
      <c r="H30" s="259"/>
      <c r="I30" s="259"/>
      <c r="J30" s="259"/>
      <c r="K30" s="259"/>
      <c r="L30" s="259"/>
      <c r="M30" s="259"/>
      <c r="N30" s="260"/>
      <c r="O30" s="142"/>
      <c r="P30" s="142"/>
      <c r="Q30" s="142"/>
      <c r="R30" s="240"/>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2"/>
      <c r="BC30" s="142"/>
      <c r="BD30" s="142"/>
      <c r="BE30" s="142"/>
      <c r="BF30" s="267"/>
      <c r="BG30" s="268"/>
      <c r="BH30" s="268"/>
      <c r="BI30" s="268"/>
      <c r="BJ30" s="268"/>
      <c r="BK30" s="268"/>
      <c r="BL30" s="268"/>
      <c r="BM30" s="268"/>
      <c r="BN30" s="268"/>
      <c r="BO30" s="269"/>
      <c r="BP30" s="291"/>
      <c r="BQ30" s="292"/>
      <c r="BR30" s="292"/>
      <c r="BS30" s="292"/>
      <c r="BT30" s="292"/>
      <c r="BU30" s="292"/>
      <c r="BV30" s="293"/>
      <c r="BW30" s="291"/>
      <c r="BX30" s="292"/>
      <c r="BY30" s="292"/>
      <c r="BZ30" s="292"/>
      <c r="CA30" s="292"/>
      <c r="CB30" s="292"/>
      <c r="CC30" s="293"/>
      <c r="CD30" s="162"/>
      <c r="CF30" s="144"/>
    </row>
    <row r="31" spans="2:104" s="140" customFormat="1" ht="14.45" customHeight="1">
      <c r="B31" s="158"/>
      <c r="C31" s="258"/>
      <c r="D31" s="259"/>
      <c r="E31" s="259"/>
      <c r="F31" s="259"/>
      <c r="G31" s="259"/>
      <c r="H31" s="259"/>
      <c r="I31" s="259"/>
      <c r="J31" s="259"/>
      <c r="K31" s="259"/>
      <c r="L31" s="259"/>
      <c r="M31" s="259"/>
      <c r="N31" s="260"/>
      <c r="O31" s="142"/>
      <c r="P31" s="142"/>
      <c r="Q31" s="142"/>
      <c r="R31" s="240"/>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2"/>
      <c r="BC31" s="142"/>
      <c r="BD31" s="142"/>
      <c r="BE31" s="142"/>
      <c r="BF31" s="282" t="s">
        <v>345</v>
      </c>
      <c r="BG31" s="283"/>
      <c r="BH31" s="283"/>
      <c r="BI31" s="283"/>
      <c r="BJ31" s="283"/>
      <c r="BK31" s="283"/>
      <c r="BL31" s="283"/>
      <c r="BM31" s="283"/>
      <c r="BN31" s="283"/>
      <c r="BO31" s="284"/>
      <c r="BP31" s="282" t="s">
        <v>398</v>
      </c>
      <c r="BQ31" s="283"/>
      <c r="BR31" s="283"/>
      <c r="BS31" s="283"/>
      <c r="BT31" s="283"/>
      <c r="BU31" s="283"/>
      <c r="BV31" s="283"/>
      <c r="BW31" s="283"/>
      <c r="BX31" s="283"/>
      <c r="BY31" s="283"/>
      <c r="BZ31" s="283"/>
      <c r="CA31" s="283"/>
      <c r="CB31" s="283"/>
      <c r="CC31" s="284"/>
      <c r="CD31" s="162"/>
      <c r="CF31" s="144"/>
    </row>
    <row r="32" spans="2:104" s="140" customFormat="1">
      <c r="B32" s="158"/>
      <c r="C32" s="258"/>
      <c r="D32" s="259"/>
      <c r="E32" s="259"/>
      <c r="F32" s="259"/>
      <c r="G32" s="259"/>
      <c r="H32" s="259"/>
      <c r="I32" s="259"/>
      <c r="J32" s="259"/>
      <c r="K32" s="259"/>
      <c r="L32" s="259"/>
      <c r="M32" s="259"/>
      <c r="N32" s="260"/>
      <c r="O32" s="142"/>
      <c r="P32" s="142"/>
      <c r="Q32" s="142"/>
      <c r="R32" s="240"/>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2"/>
      <c r="BC32" s="142"/>
      <c r="BD32" s="142"/>
      <c r="BE32" s="142"/>
      <c r="BF32" s="285"/>
      <c r="BG32" s="286"/>
      <c r="BH32" s="286"/>
      <c r="BI32" s="286"/>
      <c r="BJ32" s="286"/>
      <c r="BK32" s="286"/>
      <c r="BL32" s="286"/>
      <c r="BM32" s="286"/>
      <c r="BN32" s="286"/>
      <c r="BO32" s="287"/>
      <c r="BP32" s="285"/>
      <c r="BQ32" s="286"/>
      <c r="BR32" s="286"/>
      <c r="BS32" s="286"/>
      <c r="BT32" s="286"/>
      <c r="BU32" s="286"/>
      <c r="BV32" s="286"/>
      <c r="BW32" s="286"/>
      <c r="BX32" s="286"/>
      <c r="BY32" s="286"/>
      <c r="BZ32" s="286"/>
      <c r="CA32" s="286"/>
      <c r="CB32" s="286"/>
      <c r="CC32" s="287"/>
      <c r="CD32" s="162"/>
      <c r="CF32" s="144"/>
    </row>
    <row r="33" spans="2:84" s="140" customFormat="1">
      <c r="B33" s="158"/>
      <c r="C33" s="258"/>
      <c r="D33" s="259"/>
      <c r="E33" s="259"/>
      <c r="F33" s="259"/>
      <c r="G33" s="259"/>
      <c r="H33" s="259"/>
      <c r="I33" s="259"/>
      <c r="J33" s="259"/>
      <c r="K33" s="259"/>
      <c r="L33" s="259"/>
      <c r="M33" s="259"/>
      <c r="N33" s="260"/>
      <c r="O33" s="142"/>
      <c r="P33" s="142"/>
      <c r="Q33" s="142"/>
      <c r="R33" s="240"/>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2"/>
      <c r="BC33" s="142"/>
      <c r="BD33" s="142"/>
      <c r="BE33" s="142"/>
      <c r="BF33" s="285"/>
      <c r="BG33" s="286"/>
      <c r="BH33" s="286"/>
      <c r="BI33" s="286"/>
      <c r="BJ33" s="286"/>
      <c r="BK33" s="286"/>
      <c r="BL33" s="286"/>
      <c r="BM33" s="286"/>
      <c r="BN33" s="286"/>
      <c r="BO33" s="287"/>
      <c r="BP33" s="285"/>
      <c r="BQ33" s="286"/>
      <c r="BR33" s="286"/>
      <c r="BS33" s="286"/>
      <c r="BT33" s="286"/>
      <c r="BU33" s="286"/>
      <c r="BV33" s="286"/>
      <c r="BW33" s="286"/>
      <c r="BX33" s="286"/>
      <c r="BY33" s="286"/>
      <c r="BZ33" s="286"/>
      <c r="CA33" s="286"/>
      <c r="CB33" s="286"/>
      <c r="CC33" s="287"/>
      <c r="CD33" s="162"/>
      <c r="CF33" s="144"/>
    </row>
    <row r="34" spans="2:84" s="140" customFormat="1">
      <c r="B34" s="158"/>
      <c r="C34" s="258"/>
      <c r="D34" s="259"/>
      <c r="E34" s="259"/>
      <c r="F34" s="259"/>
      <c r="G34" s="259"/>
      <c r="H34" s="259"/>
      <c r="I34" s="259"/>
      <c r="J34" s="259"/>
      <c r="K34" s="259"/>
      <c r="L34" s="259"/>
      <c r="M34" s="259"/>
      <c r="N34" s="260"/>
      <c r="O34" s="142"/>
      <c r="P34" s="142"/>
      <c r="Q34" s="142"/>
      <c r="R34" s="240"/>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2"/>
      <c r="BC34" s="142"/>
      <c r="BD34" s="142"/>
      <c r="BE34" s="142"/>
      <c r="BF34" s="285"/>
      <c r="BG34" s="286"/>
      <c r="BH34" s="286"/>
      <c r="BI34" s="286"/>
      <c r="BJ34" s="286"/>
      <c r="BK34" s="286"/>
      <c r="BL34" s="286"/>
      <c r="BM34" s="286"/>
      <c r="BN34" s="286"/>
      <c r="BO34" s="287"/>
      <c r="BP34" s="285"/>
      <c r="BQ34" s="286"/>
      <c r="BR34" s="286"/>
      <c r="BS34" s="286"/>
      <c r="BT34" s="286"/>
      <c r="BU34" s="286"/>
      <c r="BV34" s="286"/>
      <c r="BW34" s="286"/>
      <c r="BX34" s="286"/>
      <c r="BY34" s="286"/>
      <c r="BZ34" s="286"/>
      <c r="CA34" s="286"/>
      <c r="CB34" s="286"/>
      <c r="CC34" s="287"/>
      <c r="CD34" s="162"/>
      <c r="CF34" s="144"/>
    </row>
    <row r="35" spans="2:84" s="140" customFormat="1" ht="15.75" thickBot="1">
      <c r="B35" s="165"/>
      <c r="C35" s="261"/>
      <c r="D35" s="262"/>
      <c r="E35" s="262"/>
      <c r="F35" s="262"/>
      <c r="G35" s="262"/>
      <c r="H35" s="262"/>
      <c r="I35" s="262"/>
      <c r="J35" s="262"/>
      <c r="K35" s="262"/>
      <c r="L35" s="262"/>
      <c r="M35" s="262"/>
      <c r="N35" s="263"/>
      <c r="O35" s="142"/>
      <c r="P35" s="142"/>
      <c r="Q35" s="142"/>
      <c r="R35" s="243"/>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5"/>
      <c r="BC35" s="142"/>
      <c r="BD35" s="142"/>
      <c r="BE35" s="142"/>
      <c r="BF35" s="288"/>
      <c r="BG35" s="289"/>
      <c r="BH35" s="289"/>
      <c r="BI35" s="289"/>
      <c r="BJ35" s="289"/>
      <c r="BK35" s="289"/>
      <c r="BL35" s="289"/>
      <c r="BM35" s="289"/>
      <c r="BN35" s="289"/>
      <c r="BO35" s="290"/>
      <c r="BP35" s="288"/>
      <c r="BQ35" s="289"/>
      <c r="BR35" s="289"/>
      <c r="BS35" s="289"/>
      <c r="BT35" s="289"/>
      <c r="BU35" s="289"/>
      <c r="BV35" s="289"/>
      <c r="BW35" s="289"/>
      <c r="BX35" s="289"/>
      <c r="BY35" s="289"/>
      <c r="BZ35" s="289"/>
      <c r="CA35" s="289"/>
      <c r="CB35" s="289"/>
      <c r="CC35" s="290"/>
      <c r="CD35" s="162"/>
      <c r="CF35" s="145"/>
    </row>
    <row r="36" spans="2:84" s="140" customFormat="1" ht="14.45" customHeight="1" thickBot="1">
      <c r="B36" s="165"/>
      <c r="C36" s="146"/>
      <c r="D36" s="146"/>
      <c r="E36" s="146"/>
      <c r="F36" s="146"/>
      <c r="G36" s="146"/>
      <c r="H36" s="146"/>
      <c r="I36" s="146"/>
      <c r="J36" s="146"/>
      <c r="K36" s="146"/>
      <c r="L36" s="146"/>
      <c r="M36" s="146"/>
      <c r="N36" s="146"/>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7"/>
      <c r="AO36" s="147"/>
      <c r="AP36" s="147"/>
      <c r="AQ36" s="147"/>
      <c r="AR36" s="147"/>
      <c r="AS36" s="147"/>
      <c r="AT36" s="147"/>
      <c r="AU36" s="147"/>
      <c r="AV36" s="147"/>
      <c r="AW36" s="147"/>
      <c r="AX36" s="142"/>
      <c r="AY36" s="142"/>
      <c r="AZ36" s="142"/>
      <c r="BA36" s="142"/>
      <c r="BB36" s="142"/>
      <c r="BC36" s="142"/>
      <c r="BD36" s="142"/>
      <c r="BE36" s="142"/>
      <c r="BF36" s="142"/>
      <c r="BG36" s="142"/>
      <c r="BH36" s="142"/>
      <c r="BI36" s="142"/>
      <c r="BJ36" s="142"/>
      <c r="BK36" s="142"/>
      <c r="BL36" s="142"/>
      <c r="BM36" s="142"/>
      <c r="BN36" s="142"/>
      <c r="BO36" s="142"/>
      <c r="BP36" s="142"/>
      <c r="BQ36" s="142"/>
      <c r="BR36" s="142"/>
      <c r="BS36" s="142"/>
      <c r="BT36" s="142"/>
      <c r="BU36" s="142"/>
      <c r="BV36" s="142"/>
      <c r="BW36" s="142"/>
      <c r="BX36" s="142"/>
      <c r="BY36" s="142"/>
      <c r="BZ36" s="142"/>
      <c r="CA36" s="147"/>
      <c r="CB36" s="142"/>
      <c r="CC36" s="142"/>
      <c r="CD36" s="162"/>
      <c r="CF36" s="145"/>
    </row>
    <row r="37" spans="2:84" s="140" customFormat="1" ht="18.600000000000001" customHeight="1">
      <c r="B37" s="166"/>
      <c r="C37" s="234" t="s">
        <v>393</v>
      </c>
      <c r="D37" s="235"/>
      <c r="E37" s="235"/>
      <c r="F37" s="235"/>
      <c r="G37" s="235"/>
      <c r="H37" s="235"/>
      <c r="I37" s="235"/>
      <c r="J37" s="235"/>
      <c r="K37" s="235"/>
      <c r="L37" s="235"/>
      <c r="M37" s="235"/>
      <c r="N37" s="236"/>
      <c r="O37" s="142"/>
      <c r="P37" s="142"/>
      <c r="Q37" s="142"/>
      <c r="R37" s="237" t="s">
        <v>403</v>
      </c>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9"/>
      <c r="BC37" s="142"/>
      <c r="BD37" s="142"/>
      <c r="BE37" s="142"/>
      <c r="BF37" s="246" t="s">
        <v>339</v>
      </c>
      <c r="BG37" s="247"/>
      <c r="BH37" s="247"/>
      <c r="BI37" s="247"/>
      <c r="BJ37" s="247"/>
      <c r="BK37" s="247"/>
      <c r="BL37" s="247"/>
      <c r="BM37" s="247"/>
      <c r="BN37" s="247"/>
      <c r="BO37" s="248"/>
      <c r="BP37" s="252" t="s">
        <v>340</v>
      </c>
      <c r="BQ37" s="253"/>
      <c r="BR37" s="253"/>
      <c r="BS37" s="253"/>
      <c r="BT37" s="253"/>
      <c r="BU37" s="253"/>
      <c r="BV37" s="254"/>
      <c r="BW37" s="252" t="s">
        <v>341</v>
      </c>
      <c r="BX37" s="253"/>
      <c r="BY37" s="253"/>
      <c r="BZ37" s="253"/>
      <c r="CA37" s="253"/>
      <c r="CB37" s="253"/>
      <c r="CC37" s="254"/>
      <c r="CD37" s="162"/>
      <c r="CF37" s="148"/>
    </row>
    <row r="38" spans="2:84" s="140" customFormat="1" ht="14.45" customHeight="1" thickBot="1">
      <c r="B38" s="166"/>
      <c r="C38" s="258" t="s">
        <v>383</v>
      </c>
      <c r="D38" s="259"/>
      <c r="E38" s="259"/>
      <c r="F38" s="259"/>
      <c r="G38" s="259"/>
      <c r="H38" s="259"/>
      <c r="I38" s="259"/>
      <c r="J38" s="259"/>
      <c r="K38" s="259"/>
      <c r="L38" s="259"/>
      <c r="M38" s="259"/>
      <c r="N38" s="260"/>
      <c r="O38" s="142"/>
      <c r="P38" s="142"/>
      <c r="Q38" s="142"/>
      <c r="R38" s="240"/>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2"/>
      <c r="BC38" s="142"/>
      <c r="BD38" s="142"/>
      <c r="BE38" s="142"/>
      <c r="BF38" s="249"/>
      <c r="BG38" s="250"/>
      <c r="BH38" s="250"/>
      <c r="BI38" s="250"/>
      <c r="BJ38" s="250"/>
      <c r="BK38" s="250"/>
      <c r="BL38" s="250"/>
      <c r="BM38" s="250"/>
      <c r="BN38" s="250"/>
      <c r="BO38" s="251"/>
      <c r="BP38" s="255"/>
      <c r="BQ38" s="256"/>
      <c r="BR38" s="256"/>
      <c r="BS38" s="256"/>
      <c r="BT38" s="256"/>
      <c r="BU38" s="256"/>
      <c r="BV38" s="257"/>
      <c r="BW38" s="255"/>
      <c r="BX38" s="256"/>
      <c r="BY38" s="256"/>
      <c r="BZ38" s="256"/>
      <c r="CA38" s="256"/>
      <c r="CB38" s="256"/>
      <c r="CC38" s="257"/>
      <c r="CD38" s="162"/>
      <c r="CF38" s="148"/>
    </row>
    <row r="39" spans="2:84" s="140" customFormat="1" ht="14.45" customHeight="1">
      <c r="B39" s="166"/>
      <c r="C39" s="258"/>
      <c r="D39" s="259"/>
      <c r="E39" s="259"/>
      <c r="F39" s="259"/>
      <c r="G39" s="259"/>
      <c r="H39" s="259"/>
      <c r="I39" s="259"/>
      <c r="J39" s="259"/>
      <c r="K39" s="259"/>
      <c r="L39" s="259"/>
      <c r="M39" s="259"/>
      <c r="N39" s="260"/>
      <c r="O39" s="142"/>
      <c r="P39" s="142"/>
      <c r="Q39" s="142"/>
      <c r="R39" s="240"/>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2"/>
      <c r="BC39" s="142"/>
      <c r="BD39" s="142"/>
      <c r="BE39" s="142"/>
      <c r="BF39" s="264" t="s">
        <v>342</v>
      </c>
      <c r="BG39" s="265"/>
      <c r="BH39" s="265"/>
      <c r="BI39" s="265"/>
      <c r="BJ39" s="265"/>
      <c r="BK39" s="265"/>
      <c r="BL39" s="265"/>
      <c r="BM39" s="265"/>
      <c r="BN39" s="265"/>
      <c r="BO39" s="266"/>
      <c r="BP39" s="264" t="s">
        <v>346</v>
      </c>
      <c r="BQ39" s="265"/>
      <c r="BR39" s="265"/>
      <c r="BS39" s="265"/>
      <c r="BT39" s="265"/>
      <c r="BU39" s="265"/>
      <c r="BV39" s="266"/>
      <c r="BW39" s="264" t="s">
        <v>399</v>
      </c>
      <c r="BX39" s="265"/>
      <c r="BY39" s="265"/>
      <c r="BZ39" s="265"/>
      <c r="CA39" s="265"/>
      <c r="CB39" s="265"/>
      <c r="CC39" s="266"/>
      <c r="CD39" s="162"/>
      <c r="CF39" s="148"/>
    </row>
    <row r="40" spans="2:84" s="140" customFormat="1" ht="14.45" customHeight="1" thickBot="1">
      <c r="B40" s="166"/>
      <c r="C40" s="258"/>
      <c r="D40" s="259"/>
      <c r="E40" s="259"/>
      <c r="F40" s="259"/>
      <c r="G40" s="259"/>
      <c r="H40" s="259"/>
      <c r="I40" s="259"/>
      <c r="J40" s="259"/>
      <c r="K40" s="259"/>
      <c r="L40" s="259"/>
      <c r="M40" s="259"/>
      <c r="N40" s="260"/>
      <c r="O40" s="142"/>
      <c r="P40" s="142"/>
      <c r="Q40" s="142"/>
      <c r="R40" s="240"/>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2"/>
      <c r="BC40" s="142"/>
      <c r="BD40" s="142"/>
      <c r="BE40" s="142"/>
      <c r="BF40" s="267"/>
      <c r="BG40" s="268"/>
      <c r="BH40" s="268"/>
      <c r="BI40" s="268"/>
      <c r="BJ40" s="268"/>
      <c r="BK40" s="268"/>
      <c r="BL40" s="268"/>
      <c r="BM40" s="268"/>
      <c r="BN40" s="268"/>
      <c r="BO40" s="269"/>
      <c r="BP40" s="291"/>
      <c r="BQ40" s="292"/>
      <c r="BR40" s="292"/>
      <c r="BS40" s="292"/>
      <c r="BT40" s="292"/>
      <c r="BU40" s="292"/>
      <c r="BV40" s="293"/>
      <c r="BW40" s="291"/>
      <c r="BX40" s="292"/>
      <c r="BY40" s="292"/>
      <c r="BZ40" s="292"/>
      <c r="CA40" s="292"/>
      <c r="CB40" s="292"/>
      <c r="CC40" s="293"/>
      <c r="CD40" s="162"/>
      <c r="CF40" s="148"/>
    </row>
    <row r="41" spans="2:84" s="140" customFormat="1" ht="14.45" customHeight="1">
      <c r="B41" s="166"/>
      <c r="C41" s="258"/>
      <c r="D41" s="259"/>
      <c r="E41" s="259"/>
      <c r="F41" s="259"/>
      <c r="G41" s="259"/>
      <c r="H41" s="259"/>
      <c r="I41" s="259"/>
      <c r="J41" s="259"/>
      <c r="K41" s="259"/>
      <c r="L41" s="259"/>
      <c r="M41" s="259"/>
      <c r="N41" s="260"/>
      <c r="O41" s="142"/>
      <c r="P41" s="142"/>
      <c r="Q41" s="142"/>
      <c r="R41" s="240"/>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2"/>
      <c r="BC41" s="142"/>
      <c r="BD41" s="142"/>
      <c r="BE41" s="142"/>
      <c r="BF41" s="264" t="s">
        <v>400</v>
      </c>
      <c r="BG41" s="265"/>
      <c r="BH41" s="265"/>
      <c r="BI41" s="265"/>
      <c r="BJ41" s="265"/>
      <c r="BK41" s="265"/>
      <c r="BL41" s="265"/>
      <c r="BM41" s="265"/>
      <c r="BN41" s="265"/>
      <c r="BO41" s="266"/>
      <c r="BP41" s="264" t="s">
        <v>344</v>
      </c>
      <c r="BQ41" s="265"/>
      <c r="BR41" s="265"/>
      <c r="BS41" s="265"/>
      <c r="BT41" s="265"/>
      <c r="BU41" s="265"/>
      <c r="BV41" s="266"/>
      <c r="BW41" s="264" t="s">
        <v>347</v>
      </c>
      <c r="BX41" s="265"/>
      <c r="BY41" s="265"/>
      <c r="BZ41" s="265"/>
      <c r="CA41" s="265"/>
      <c r="CB41" s="265"/>
      <c r="CC41" s="266"/>
      <c r="CD41" s="162"/>
      <c r="CF41" s="148"/>
    </row>
    <row r="42" spans="2:84" s="140" customFormat="1" ht="14.45" customHeight="1" thickBot="1">
      <c r="B42" s="166"/>
      <c r="C42" s="258"/>
      <c r="D42" s="259"/>
      <c r="E42" s="259"/>
      <c r="F42" s="259"/>
      <c r="G42" s="259"/>
      <c r="H42" s="259"/>
      <c r="I42" s="259"/>
      <c r="J42" s="259"/>
      <c r="K42" s="259"/>
      <c r="L42" s="259"/>
      <c r="M42" s="259"/>
      <c r="N42" s="260"/>
      <c r="O42" s="142"/>
      <c r="P42" s="142"/>
      <c r="Q42" s="142"/>
      <c r="R42" s="240"/>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2"/>
      <c r="BC42" s="142"/>
      <c r="BD42" s="142"/>
      <c r="BE42" s="142"/>
      <c r="BF42" s="267"/>
      <c r="BG42" s="268"/>
      <c r="BH42" s="268"/>
      <c r="BI42" s="268"/>
      <c r="BJ42" s="268"/>
      <c r="BK42" s="268"/>
      <c r="BL42" s="268"/>
      <c r="BM42" s="268"/>
      <c r="BN42" s="268"/>
      <c r="BO42" s="269"/>
      <c r="BP42" s="291"/>
      <c r="BQ42" s="292"/>
      <c r="BR42" s="292"/>
      <c r="BS42" s="292"/>
      <c r="BT42" s="292"/>
      <c r="BU42" s="292"/>
      <c r="BV42" s="293"/>
      <c r="BW42" s="291"/>
      <c r="BX42" s="292"/>
      <c r="BY42" s="292"/>
      <c r="BZ42" s="292"/>
      <c r="CA42" s="292"/>
      <c r="CB42" s="292"/>
      <c r="CC42" s="293"/>
      <c r="CD42" s="162"/>
      <c r="CF42" s="148"/>
    </row>
    <row r="43" spans="2:84" s="140" customFormat="1" ht="14.45" customHeight="1">
      <c r="B43" s="166"/>
      <c r="C43" s="258"/>
      <c r="D43" s="259"/>
      <c r="E43" s="259"/>
      <c r="F43" s="259"/>
      <c r="G43" s="259"/>
      <c r="H43" s="259"/>
      <c r="I43" s="259"/>
      <c r="J43" s="259"/>
      <c r="K43" s="259"/>
      <c r="L43" s="259"/>
      <c r="M43" s="259"/>
      <c r="N43" s="260"/>
      <c r="O43" s="142"/>
      <c r="P43" s="142"/>
      <c r="Q43" s="142"/>
      <c r="R43" s="240"/>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2"/>
      <c r="BC43" s="142"/>
      <c r="BD43" s="142"/>
      <c r="BE43" s="142"/>
      <c r="BF43" s="282" t="s">
        <v>345</v>
      </c>
      <c r="BG43" s="283"/>
      <c r="BH43" s="283"/>
      <c r="BI43" s="283"/>
      <c r="BJ43" s="283"/>
      <c r="BK43" s="283"/>
      <c r="BL43" s="283"/>
      <c r="BM43" s="283"/>
      <c r="BN43" s="283"/>
      <c r="BO43" s="284"/>
      <c r="BP43" s="282" t="s">
        <v>414</v>
      </c>
      <c r="BQ43" s="283"/>
      <c r="BR43" s="283"/>
      <c r="BS43" s="283"/>
      <c r="BT43" s="283"/>
      <c r="BU43" s="283"/>
      <c r="BV43" s="283"/>
      <c r="BW43" s="283"/>
      <c r="BX43" s="283"/>
      <c r="BY43" s="283"/>
      <c r="BZ43" s="283"/>
      <c r="CA43" s="283"/>
      <c r="CB43" s="283"/>
      <c r="CC43" s="284"/>
      <c r="CD43" s="162"/>
      <c r="CF43" s="148"/>
    </row>
    <row r="44" spans="2:84" s="140" customFormat="1" ht="14.45" customHeight="1">
      <c r="B44" s="166"/>
      <c r="C44" s="258"/>
      <c r="D44" s="259"/>
      <c r="E44" s="259"/>
      <c r="F44" s="259"/>
      <c r="G44" s="259"/>
      <c r="H44" s="259"/>
      <c r="I44" s="259"/>
      <c r="J44" s="259"/>
      <c r="K44" s="259"/>
      <c r="L44" s="259"/>
      <c r="M44" s="259"/>
      <c r="N44" s="260"/>
      <c r="O44" s="142"/>
      <c r="P44" s="142"/>
      <c r="Q44" s="142"/>
      <c r="R44" s="240"/>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2"/>
      <c r="BC44" s="142"/>
      <c r="BD44" s="142"/>
      <c r="BE44" s="142"/>
      <c r="BF44" s="285"/>
      <c r="BG44" s="286"/>
      <c r="BH44" s="286"/>
      <c r="BI44" s="286"/>
      <c r="BJ44" s="286"/>
      <c r="BK44" s="286"/>
      <c r="BL44" s="286"/>
      <c r="BM44" s="286"/>
      <c r="BN44" s="286"/>
      <c r="BO44" s="287"/>
      <c r="BP44" s="285"/>
      <c r="BQ44" s="286"/>
      <c r="BR44" s="286"/>
      <c r="BS44" s="286"/>
      <c r="BT44" s="286"/>
      <c r="BU44" s="286"/>
      <c r="BV44" s="286"/>
      <c r="BW44" s="286"/>
      <c r="BX44" s="286"/>
      <c r="BY44" s="286"/>
      <c r="BZ44" s="286"/>
      <c r="CA44" s="286"/>
      <c r="CB44" s="286"/>
      <c r="CC44" s="287"/>
      <c r="CD44" s="162"/>
      <c r="CF44" s="148"/>
    </row>
    <row r="45" spans="2:84" s="140" customFormat="1" ht="14.45" customHeight="1">
      <c r="B45" s="166"/>
      <c r="C45" s="258"/>
      <c r="D45" s="259"/>
      <c r="E45" s="259"/>
      <c r="F45" s="259"/>
      <c r="G45" s="259"/>
      <c r="H45" s="259"/>
      <c r="I45" s="259"/>
      <c r="J45" s="259"/>
      <c r="K45" s="259"/>
      <c r="L45" s="259"/>
      <c r="M45" s="259"/>
      <c r="N45" s="260"/>
      <c r="O45" s="142"/>
      <c r="P45" s="142"/>
      <c r="Q45" s="142"/>
      <c r="R45" s="240"/>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2"/>
      <c r="BC45" s="142"/>
      <c r="BD45" s="142"/>
      <c r="BE45" s="142"/>
      <c r="BF45" s="285"/>
      <c r="BG45" s="286"/>
      <c r="BH45" s="286"/>
      <c r="BI45" s="286"/>
      <c r="BJ45" s="286"/>
      <c r="BK45" s="286"/>
      <c r="BL45" s="286"/>
      <c r="BM45" s="286"/>
      <c r="BN45" s="286"/>
      <c r="BO45" s="287"/>
      <c r="BP45" s="285"/>
      <c r="BQ45" s="286"/>
      <c r="BR45" s="286"/>
      <c r="BS45" s="286"/>
      <c r="BT45" s="286"/>
      <c r="BU45" s="286"/>
      <c r="BV45" s="286"/>
      <c r="BW45" s="286"/>
      <c r="BX45" s="286"/>
      <c r="BY45" s="286"/>
      <c r="BZ45" s="286"/>
      <c r="CA45" s="286"/>
      <c r="CB45" s="286"/>
      <c r="CC45" s="287"/>
      <c r="CD45" s="162"/>
      <c r="CF45" s="148"/>
    </row>
    <row r="46" spans="2:84" s="140" customFormat="1" ht="14.45" customHeight="1">
      <c r="B46" s="166"/>
      <c r="C46" s="258"/>
      <c r="D46" s="259"/>
      <c r="E46" s="259"/>
      <c r="F46" s="259"/>
      <c r="G46" s="259"/>
      <c r="H46" s="259"/>
      <c r="I46" s="259"/>
      <c r="J46" s="259"/>
      <c r="K46" s="259"/>
      <c r="L46" s="259"/>
      <c r="M46" s="259"/>
      <c r="N46" s="260"/>
      <c r="O46" s="142"/>
      <c r="P46" s="142"/>
      <c r="Q46" s="142"/>
      <c r="R46" s="240"/>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2"/>
      <c r="BC46" s="142"/>
      <c r="BD46" s="142"/>
      <c r="BE46" s="142"/>
      <c r="BF46" s="285"/>
      <c r="BG46" s="286"/>
      <c r="BH46" s="286"/>
      <c r="BI46" s="286"/>
      <c r="BJ46" s="286"/>
      <c r="BK46" s="286"/>
      <c r="BL46" s="286"/>
      <c r="BM46" s="286"/>
      <c r="BN46" s="286"/>
      <c r="BO46" s="287"/>
      <c r="BP46" s="285"/>
      <c r="BQ46" s="286"/>
      <c r="BR46" s="286"/>
      <c r="BS46" s="286"/>
      <c r="BT46" s="286"/>
      <c r="BU46" s="286"/>
      <c r="BV46" s="286"/>
      <c r="BW46" s="286"/>
      <c r="BX46" s="286"/>
      <c r="BY46" s="286"/>
      <c r="BZ46" s="286"/>
      <c r="CA46" s="286"/>
      <c r="CB46" s="286"/>
      <c r="CC46" s="287"/>
      <c r="CD46" s="162"/>
      <c r="CF46" s="148"/>
    </row>
    <row r="47" spans="2:84" s="140" customFormat="1" ht="14.45" customHeight="1">
      <c r="B47" s="166"/>
      <c r="C47" s="258"/>
      <c r="D47" s="259"/>
      <c r="E47" s="259"/>
      <c r="F47" s="259"/>
      <c r="G47" s="259"/>
      <c r="H47" s="259"/>
      <c r="I47" s="259"/>
      <c r="J47" s="259"/>
      <c r="K47" s="259"/>
      <c r="L47" s="259"/>
      <c r="M47" s="259"/>
      <c r="N47" s="260"/>
      <c r="O47" s="142"/>
      <c r="P47" s="142"/>
      <c r="Q47" s="142"/>
      <c r="R47" s="240"/>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2"/>
      <c r="BC47" s="142"/>
      <c r="BD47" s="142"/>
      <c r="BE47" s="142"/>
      <c r="BF47" s="285"/>
      <c r="BG47" s="286"/>
      <c r="BH47" s="286"/>
      <c r="BI47" s="286"/>
      <c r="BJ47" s="286"/>
      <c r="BK47" s="286"/>
      <c r="BL47" s="286"/>
      <c r="BM47" s="286"/>
      <c r="BN47" s="286"/>
      <c r="BO47" s="287"/>
      <c r="BP47" s="285"/>
      <c r="BQ47" s="286"/>
      <c r="BR47" s="286"/>
      <c r="BS47" s="286"/>
      <c r="BT47" s="286"/>
      <c r="BU47" s="286"/>
      <c r="BV47" s="286"/>
      <c r="BW47" s="286"/>
      <c r="BX47" s="286"/>
      <c r="BY47" s="286"/>
      <c r="BZ47" s="286"/>
      <c r="CA47" s="286"/>
      <c r="CB47" s="286"/>
      <c r="CC47" s="287"/>
      <c r="CD47" s="162"/>
      <c r="CF47" s="148"/>
    </row>
    <row r="48" spans="2:84" s="140" customFormat="1" ht="14.45" customHeight="1">
      <c r="B48" s="166"/>
      <c r="C48" s="258"/>
      <c r="D48" s="259"/>
      <c r="E48" s="259"/>
      <c r="F48" s="259"/>
      <c r="G48" s="259"/>
      <c r="H48" s="259"/>
      <c r="I48" s="259"/>
      <c r="J48" s="259"/>
      <c r="K48" s="259"/>
      <c r="L48" s="259"/>
      <c r="M48" s="259"/>
      <c r="N48" s="260"/>
      <c r="O48" s="142"/>
      <c r="P48" s="142"/>
      <c r="Q48" s="142"/>
      <c r="R48" s="240"/>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2"/>
      <c r="BC48" s="142"/>
      <c r="BD48" s="142"/>
      <c r="BE48" s="142"/>
      <c r="BF48" s="285"/>
      <c r="BG48" s="286"/>
      <c r="BH48" s="286"/>
      <c r="BI48" s="286"/>
      <c r="BJ48" s="286"/>
      <c r="BK48" s="286"/>
      <c r="BL48" s="286"/>
      <c r="BM48" s="286"/>
      <c r="BN48" s="286"/>
      <c r="BO48" s="287"/>
      <c r="BP48" s="285"/>
      <c r="BQ48" s="286"/>
      <c r="BR48" s="286"/>
      <c r="BS48" s="286"/>
      <c r="BT48" s="286"/>
      <c r="BU48" s="286"/>
      <c r="BV48" s="286"/>
      <c r="BW48" s="286"/>
      <c r="BX48" s="286"/>
      <c r="BY48" s="286"/>
      <c r="BZ48" s="286"/>
      <c r="CA48" s="286"/>
      <c r="CB48" s="286"/>
      <c r="CC48" s="287"/>
      <c r="CD48" s="162"/>
      <c r="CF48" s="148"/>
    </row>
    <row r="49" spans="2:84" s="140" customFormat="1" ht="14.45" customHeight="1">
      <c r="B49" s="166"/>
      <c r="C49" s="258"/>
      <c r="D49" s="259"/>
      <c r="E49" s="259"/>
      <c r="F49" s="259"/>
      <c r="G49" s="259"/>
      <c r="H49" s="259"/>
      <c r="I49" s="259"/>
      <c r="J49" s="259"/>
      <c r="K49" s="259"/>
      <c r="L49" s="259"/>
      <c r="M49" s="259"/>
      <c r="N49" s="260"/>
      <c r="O49" s="142"/>
      <c r="P49" s="142"/>
      <c r="Q49" s="142"/>
      <c r="R49" s="240"/>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2"/>
      <c r="BC49" s="142"/>
      <c r="BD49" s="142"/>
      <c r="BE49" s="142"/>
      <c r="BF49" s="285"/>
      <c r="BG49" s="286"/>
      <c r="BH49" s="286"/>
      <c r="BI49" s="286"/>
      <c r="BJ49" s="286"/>
      <c r="BK49" s="286"/>
      <c r="BL49" s="286"/>
      <c r="BM49" s="286"/>
      <c r="BN49" s="286"/>
      <c r="BO49" s="287"/>
      <c r="BP49" s="285"/>
      <c r="BQ49" s="286"/>
      <c r="BR49" s="286"/>
      <c r="BS49" s="286"/>
      <c r="BT49" s="286"/>
      <c r="BU49" s="286"/>
      <c r="BV49" s="286"/>
      <c r="BW49" s="286"/>
      <c r="BX49" s="286"/>
      <c r="BY49" s="286"/>
      <c r="BZ49" s="286"/>
      <c r="CA49" s="286"/>
      <c r="CB49" s="286"/>
      <c r="CC49" s="287"/>
      <c r="CD49" s="162"/>
      <c r="CF49" s="148"/>
    </row>
    <row r="50" spans="2:84" s="140" customFormat="1" ht="15" customHeight="1" thickBot="1">
      <c r="B50" s="166"/>
      <c r="C50" s="261"/>
      <c r="D50" s="262"/>
      <c r="E50" s="262"/>
      <c r="F50" s="262"/>
      <c r="G50" s="262"/>
      <c r="H50" s="262"/>
      <c r="I50" s="262"/>
      <c r="J50" s="262"/>
      <c r="K50" s="262"/>
      <c r="L50" s="262"/>
      <c r="M50" s="262"/>
      <c r="N50" s="263"/>
      <c r="O50" s="142"/>
      <c r="P50" s="142"/>
      <c r="Q50" s="142"/>
      <c r="R50" s="243"/>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5"/>
      <c r="BC50" s="142"/>
      <c r="BD50" s="142"/>
      <c r="BE50" s="142"/>
      <c r="BF50" s="288"/>
      <c r="BG50" s="289"/>
      <c r="BH50" s="289"/>
      <c r="BI50" s="289"/>
      <c r="BJ50" s="289"/>
      <c r="BK50" s="289"/>
      <c r="BL50" s="289"/>
      <c r="BM50" s="289"/>
      <c r="BN50" s="289"/>
      <c r="BO50" s="290"/>
      <c r="BP50" s="288"/>
      <c r="BQ50" s="289"/>
      <c r="BR50" s="289"/>
      <c r="BS50" s="289"/>
      <c r="BT50" s="289"/>
      <c r="BU50" s="289"/>
      <c r="BV50" s="289"/>
      <c r="BW50" s="289"/>
      <c r="BX50" s="289"/>
      <c r="BY50" s="289"/>
      <c r="BZ50" s="289"/>
      <c r="CA50" s="289"/>
      <c r="CB50" s="289"/>
      <c r="CC50" s="290"/>
      <c r="CD50" s="162"/>
      <c r="CF50" s="148"/>
    </row>
    <row r="51" spans="2:84" s="140" customFormat="1" ht="15" customHeight="1" thickBot="1">
      <c r="B51" s="166"/>
      <c r="C51" s="146"/>
      <c r="D51" s="146"/>
      <c r="E51" s="146"/>
      <c r="F51" s="146"/>
      <c r="G51" s="146"/>
      <c r="H51" s="146"/>
      <c r="I51" s="146"/>
      <c r="J51" s="146"/>
      <c r="K51" s="146"/>
      <c r="L51" s="146"/>
      <c r="M51" s="146"/>
      <c r="N51" s="146"/>
      <c r="O51" s="142"/>
      <c r="P51" s="142"/>
      <c r="Q51" s="142"/>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52"/>
      <c r="AO51" s="152"/>
      <c r="AP51" s="152"/>
      <c r="AQ51" s="152"/>
      <c r="AR51" s="152"/>
      <c r="AS51" s="152"/>
      <c r="AT51" s="152"/>
      <c r="AU51" s="152"/>
      <c r="AV51" s="152"/>
      <c r="AW51" s="152"/>
      <c r="AX51" s="199"/>
      <c r="AY51" s="199"/>
      <c r="AZ51" s="199"/>
      <c r="BA51" s="199"/>
      <c r="BB51" s="199"/>
      <c r="BC51" s="142"/>
      <c r="BD51" s="142"/>
      <c r="BE51" s="142"/>
      <c r="BF51" s="142"/>
      <c r="BG51" s="142"/>
      <c r="BH51" s="142"/>
      <c r="BI51" s="142"/>
      <c r="BJ51" s="142"/>
      <c r="BK51" s="142"/>
      <c r="BL51" s="142"/>
      <c r="BM51" s="142"/>
      <c r="BN51" s="142"/>
      <c r="BO51" s="142"/>
      <c r="BP51" s="142"/>
      <c r="BQ51" s="142"/>
      <c r="BR51" s="142"/>
      <c r="BS51" s="142"/>
      <c r="BT51" s="142"/>
      <c r="BU51" s="142"/>
      <c r="BV51" s="142"/>
      <c r="BW51" s="142"/>
      <c r="BX51" s="142"/>
      <c r="BY51" s="142"/>
      <c r="BZ51" s="142"/>
      <c r="CA51" s="147"/>
      <c r="CB51" s="142"/>
      <c r="CC51" s="142"/>
      <c r="CD51" s="162"/>
      <c r="CF51" s="148"/>
    </row>
    <row r="52" spans="2:84" s="140" customFormat="1" ht="15" customHeight="1">
      <c r="B52" s="166"/>
      <c r="C52" s="234" t="s">
        <v>394</v>
      </c>
      <c r="D52" s="235"/>
      <c r="E52" s="235"/>
      <c r="F52" s="235"/>
      <c r="G52" s="235"/>
      <c r="H52" s="235"/>
      <c r="I52" s="235"/>
      <c r="J52" s="235"/>
      <c r="K52" s="235"/>
      <c r="L52" s="235"/>
      <c r="M52" s="235"/>
      <c r="N52" s="236"/>
      <c r="O52" s="142"/>
      <c r="P52" s="142"/>
      <c r="Q52" s="142"/>
      <c r="R52" s="237" t="s">
        <v>415</v>
      </c>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9"/>
      <c r="BC52" s="142"/>
      <c r="BD52" s="142"/>
      <c r="BE52" s="142"/>
      <c r="BF52" s="246" t="s">
        <v>339</v>
      </c>
      <c r="BG52" s="247"/>
      <c r="BH52" s="247"/>
      <c r="BI52" s="247"/>
      <c r="BJ52" s="247"/>
      <c r="BK52" s="247"/>
      <c r="BL52" s="247"/>
      <c r="BM52" s="247"/>
      <c r="BN52" s="247"/>
      <c r="BO52" s="248"/>
      <c r="BP52" s="252" t="s">
        <v>340</v>
      </c>
      <c r="BQ52" s="253"/>
      <c r="BR52" s="253"/>
      <c r="BS52" s="253"/>
      <c r="BT52" s="253"/>
      <c r="BU52" s="253"/>
      <c r="BV52" s="254"/>
      <c r="BW52" s="252" t="s">
        <v>341</v>
      </c>
      <c r="BX52" s="253"/>
      <c r="BY52" s="253"/>
      <c r="BZ52" s="253"/>
      <c r="CA52" s="253"/>
      <c r="CB52" s="253"/>
      <c r="CC52" s="254"/>
      <c r="CD52" s="162"/>
      <c r="CF52" s="148"/>
    </row>
    <row r="53" spans="2:84" s="140" customFormat="1" ht="15" customHeight="1" thickBot="1">
      <c r="B53" s="166"/>
      <c r="C53" s="258" t="s">
        <v>384</v>
      </c>
      <c r="D53" s="259"/>
      <c r="E53" s="259"/>
      <c r="F53" s="259"/>
      <c r="G53" s="259"/>
      <c r="H53" s="259"/>
      <c r="I53" s="259"/>
      <c r="J53" s="259"/>
      <c r="K53" s="259"/>
      <c r="L53" s="259"/>
      <c r="M53" s="259"/>
      <c r="N53" s="260"/>
      <c r="O53" s="142"/>
      <c r="P53" s="142"/>
      <c r="Q53" s="142"/>
      <c r="R53" s="240"/>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2"/>
      <c r="BC53" s="142"/>
      <c r="BD53" s="142"/>
      <c r="BE53" s="142"/>
      <c r="BF53" s="249"/>
      <c r="BG53" s="250"/>
      <c r="BH53" s="250"/>
      <c r="BI53" s="250"/>
      <c r="BJ53" s="250"/>
      <c r="BK53" s="250"/>
      <c r="BL53" s="250"/>
      <c r="BM53" s="250"/>
      <c r="BN53" s="250"/>
      <c r="BO53" s="251"/>
      <c r="BP53" s="255"/>
      <c r="BQ53" s="256"/>
      <c r="BR53" s="256"/>
      <c r="BS53" s="256"/>
      <c r="BT53" s="256"/>
      <c r="BU53" s="256"/>
      <c r="BV53" s="257"/>
      <c r="BW53" s="255"/>
      <c r="BX53" s="256"/>
      <c r="BY53" s="256"/>
      <c r="BZ53" s="256"/>
      <c r="CA53" s="256"/>
      <c r="CB53" s="256"/>
      <c r="CC53" s="257"/>
      <c r="CD53" s="162"/>
      <c r="CF53" s="148"/>
    </row>
    <row r="54" spans="2:84" s="140" customFormat="1" ht="15" customHeight="1">
      <c r="B54" s="166"/>
      <c r="C54" s="258"/>
      <c r="D54" s="259"/>
      <c r="E54" s="259"/>
      <c r="F54" s="259"/>
      <c r="G54" s="259"/>
      <c r="H54" s="259"/>
      <c r="I54" s="259"/>
      <c r="J54" s="259"/>
      <c r="K54" s="259"/>
      <c r="L54" s="259"/>
      <c r="M54" s="259"/>
      <c r="N54" s="260"/>
      <c r="O54" s="142"/>
      <c r="P54" s="142"/>
      <c r="Q54" s="142"/>
      <c r="R54" s="240"/>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2"/>
      <c r="BC54" s="142"/>
      <c r="BD54" s="142"/>
      <c r="BE54" s="142"/>
      <c r="BF54" s="264" t="s">
        <v>342</v>
      </c>
      <c r="BG54" s="265"/>
      <c r="BH54" s="265"/>
      <c r="BI54" s="265"/>
      <c r="BJ54" s="265"/>
      <c r="BK54" s="265"/>
      <c r="BL54" s="265"/>
      <c r="BM54" s="265"/>
      <c r="BN54" s="265"/>
      <c r="BO54" s="266"/>
      <c r="BP54" s="264" t="s">
        <v>347</v>
      </c>
      <c r="BQ54" s="265"/>
      <c r="BR54" s="265"/>
      <c r="BS54" s="265"/>
      <c r="BT54" s="265"/>
      <c r="BU54" s="265"/>
      <c r="BV54" s="266"/>
      <c r="BW54" s="264" t="s">
        <v>343</v>
      </c>
      <c r="BX54" s="265"/>
      <c r="BY54" s="265"/>
      <c r="BZ54" s="265"/>
      <c r="CA54" s="265"/>
      <c r="CB54" s="265"/>
      <c r="CC54" s="266"/>
      <c r="CD54" s="162"/>
      <c r="CF54" s="148"/>
    </row>
    <row r="55" spans="2:84" s="140" customFormat="1" ht="15" customHeight="1" thickBot="1">
      <c r="B55" s="166"/>
      <c r="C55" s="258"/>
      <c r="D55" s="259"/>
      <c r="E55" s="259"/>
      <c r="F55" s="259"/>
      <c r="G55" s="259"/>
      <c r="H55" s="259"/>
      <c r="I55" s="259"/>
      <c r="J55" s="259"/>
      <c r="K55" s="259"/>
      <c r="L55" s="259"/>
      <c r="M55" s="259"/>
      <c r="N55" s="260"/>
      <c r="O55" s="142"/>
      <c r="P55" s="142"/>
      <c r="Q55" s="142"/>
      <c r="R55" s="240"/>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2"/>
      <c r="BC55" s="142"/>
      <c r="BD55" s="142"/>
      <c r="BE55" s="142"/>
      <c r="BF55" s="267"/>
      <c r="BG55" s="268"/>
      <c r="BH55" s="268"/>
      <c r="BI55" s="268"/>
      <c r="BJ55" s="268"/>
      <c r="BK55" s="268"/>
      <c r="BL55" s="268"/>
      <c r="BM55" s="268"/>
      <c r="BN55" s="268"/>
      <c r="BO55" s="269"/>
      <c r="BP55" s="291"/>
      <c r="BQ55" s="292"/>
      <c r="BR55" s="292"/>
      <c r="BS55" s="292"/>
      <c r="BT55" s="292"/>
      <c r="BU55" s="292"/>
      <c r="BV55" s="293"/>
      <c r="BW55" s="291"/>
      <c r="BX55" s="292"/>
      <c r="BY55" s="292"/>
      <c r="BZ55" s="292"/>
      <c r="CA55" s="292"/>
      <c r="CB55" s="292"/>
      <c r="CC55" s="293"/>
      <c r="CD55" s="162"/>
      <c r="CF55" s="148"/>
    </row>
    <row r="56" spans="2:84" s="140" customFormat="1" ht="15" customHeight="1">
      <c r="B56" s="166"/>
      <c r="C56" s="258"/>
      <c r="D56" s="259"/>
      <c r="E56" s="259"/>
      <c r="F56" s="259"/>
      <c r="G56" s="259"/>
      <c r="H56" s="259"/>
      <c r="I56" s="259"/>
      <c r="J56" s="259"/>
      <c r="K56" s="259"/>
      <c r="L56" s="259"/>
      <c r="M56" s="259"/>
      <c r="N56" s="260"/>
      <c r="O56" s="142"/>
      <c r="P56" s="142"/>
      <c r="Q56" s="142"/>
      <c r="R56" s="240"/>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2"/>
      <c r="BC56" s="142"/>
      <c r="BD56" s="142"/>
      <c r="BE56" s="142"/>
      <c r="BF56" s="264" t="s">
        <v>400</v>
      </c>
      <c r="BG56" s="265"/>
      <c r="BH56" s="265"/>
      <c r="BI56" s="265"/>
      <c r="BJ56" s="265"/>
      <c r="BK56" s="265"/>
      <c r="BL56" s="265"/>
      <c r="BM56" s="265"/>
      <c r="BN56" s="265"/>
      <c r="BO56" s="266"/>
      <c r="BP56" s="264" t="s">
        <v>344</v>
      </c>
      <c r="BQ56" s="265"/>
      <c r="BR56" s="265"/>
      <c r="BS56" s="265"/>
      <c r="BT56" s="265"/>
      <c r="BU56" s="265"/>
      <c r="BV56" s="266"/>
      <c r="BW56" s="264" t="s">
        <v>347</v>
      </c>
      <c r="BX56" s="265"/>
      <c r="BY56" s="265"/>
      <c r="BZ56" s="265"/>
      <c r="CA56" s="265"/>
      <c r="CB56" s="265"/>
      <c r="CC56" s="266"/>
      <c r="CD56" s="162"/>
      <c r="CF56" s="148"/>
    </row>
    <row r="57" spans="2:84" s="140" customFormat="1" ht="15" customHeight="1" thickBot="1">
      <c r="B57" s="166"/>
      <c r="C57" s="258"/>
      <c r="D57" s="259"/>
      <c r="E57" s="259"/>
      <c r="F57" s="259"/>
      <c r="G57" s="259"/>
      <c r="H57" s="259"/>
      <c r="I57" s="259"/>
      <c r="J57" s="259"/>
      <c r="K57" s="259"/>
      <c r="L57" s="259"/>
      <c r="M57" s="259"/>
      <c r="N57" s="260"/>
      <c r="O57" s="142"/>
      <c r="P57" s="142"/>
      <c r="Q57" s="142"/>
      <c r="R57" s="240"/>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2"/>
      <c r="BC57" s="142"/>
      <c r="BD57" s="142"/>
      <c r="BE57" s="142"/>
      <c r="BF57" s="267"/>
      <c r="BG57" s="268"/>
      <c r="BH57" s="268"/>
      <c r="BI57" s="268"/>
      <c r="BJ57" s="268"/>
      <c r="BK57" s="268"/>
      <c r="BL57" s="268"/>
      <c r="BM57" s="268"/>
      <c r="BN57" s="268"/>
      <c r="BO57" s="269"/>
      <c r="BP57" s="291"/>
      <c r="BQ57" s="292"/>
      <c r="BR57" s="292"/>
      <c r="BS57" s="292"/>
      <c r="BT57" s="292"/>
      <c r="BU57" s="292"/>
      <c r="BV57" s="293"/>
      <c r="BW57" s="291"/>
      <c r="BX57" s="292"/>
      <c r="BY57" s="292"/>
      <c r="BZ57" s="292"/>
      <c r="CA57" s="292"/>
      <c r="CB57" s="292"/>
      <c r="CC57" s="293"/>
      <c r="CD57" s="162"/>
      <c r="CF57" s="148"/>
    </row>
    <row r="58" spans="2:84" s="140" customFormat="1" ht="15" customHeight="1">
      <c r="B58" s="166"/>
      <c r="C58" s="258"/>
      <c r="D58" s="259"/>
      <c r="E58" s="259"/>
      <c r="F58" s="259"/>
      <c r="G58" s="259"/>
      <c r="H58" s="259"/>
      <c r="I58" s="259"/>
      <c r="J58" s="259"/>
      <c r="K58" s="259"/>
      <c r="L58" s="259"/>
      <c r="M58" s="259"/>
      <c r="N58" s="260"/>
      <c r="O58" s="142"/>
      <c r="P58" s="142"/>
      <c r="Q58" s="142"/>
      <c r="R58" s="240"/>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2"/>
      <c r="BC58" s="142"/>
      <c r="BD58" s="142"/>
      <c r="BE58" s="142"/>
      <c r="BF58" s="273" t="s">
        <v>345</v>
      </c>
      <c r="BG58" s="274"/>
      <c r="BH58" s="274"/>
      <c r="BI58" s="274"/>
      <c r="BJ58" s="274"/>
      <c r="BK58" s="274"/>
      <c r="BL58" s="274"/>
      <c r="BM58" s="274"/>
      <c r="BN58" s="274"/>
      <c r="BO58" s="275"/>
      <c r="BP58" s="282" t="s">
        <v>398</v>
      </c>
      <c r="BQ58" s="283"/>
      <c r="BR58" s="283"/>
      <c r="BS58" s="283"/>
      <c r="BT58" s="283"/>
      <c r="BU58" s="283"/>
      <c r="BV58" s="283"/>
      <c r="BW58" s="283"/>
      <c r="BX58" s="283"/>
      <c r="BY58" s="283"/>
      <c r="BZ58" s="283"/>
      <c r="CA58" s="283"/>
      <c r="CB58" s="283"/>
      <c r="CC58" s="284"/>
      <c r="CD58" s="162"/>
      <c r="CF58" s="148"/>
    </row>
    <row r="59" spans="2:84" s="140" customFormat="1" ht="15" customHeight="1">
      <c r="B59" s="166"/>
      <c r="C59" s="258"/>
      <c r="D59" s="259"/>
      <c r="E59" s="259"/>
      <c r="F59" s="259"/>
      <c r="G59" s="259"/>
      <c r="H59" s="259"/>
      <c r="I59" s="259"/>
      <c r="J59" s="259"/>
      <c r="K59" s="259"/>
      <c r="L59" s="259"/>
      <c r="M59" s="259"/>
      <c r="N59" s="260"/>
      <c r="O59" s="142"/>
      <c r="P59" s="142"/>
      <c r="Q59" s="142"/>
      <c r="R59" s="240"/>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2"/>
      <c r="BC59" s="142"/>
      <c r="BD59" s="142"/>
      <c r="BE59" s="142"/>
      <c r="BF59" s="276"/>
      <c r="BG59" s="277"/>
      <c r="BH59" s="277"/>
      <c r="BI59" s="277"/>
      <c r="BJ59" s="277"/>
      <c r="BK59" s="277"/>
      <c r="BL59" s="277"/>
      <c r="BM59" s="277"/>
      <c r="BN59" s="277"/>
      <c r="BO59" s="278"/>
      <c r="BP59" s="285"/>
      <c r="BQ59" s="286"/>
      <c r="BR59" s="286"/>
      <c r="BS59" s="286"/>
      <c r="BT59" s="286"/>
      <c r="BU59" s="286"/>
      <c r="BV59" s="286"/>
      <c r="BW59" s="286"/>
      <c r="BX59" s="286"/>
      <c r="BY59" s="286"/>
      <c r="BZ59" s="286"/>
      <c r="CA59" s="286"/>
      <c r="CB59" s="286"/>
      <c r="CC59" s="287"/>
      <c r="CD59" s="162"/>
      <c r="CF59" s="148"/>
    </row>
    <row r="60" spans="2:84" s="140" customFormat="1" ht="15" customHeight="1">
      <c r="B60" s="166"/>
      <c r="C60" s="258"/>
      <c r="D60" s="259"/>
      <c r="E60" s="259"/>
      <c r="F60" s="259"/>
      <c r="G60" s="259"/>
      <c r="H60" s="259"/>
      <c r="I60" s="259"/>
      <c r="J60" s="259"/>
      <c r="K60" s="259"/>
      <c r="L60" s="259"/>
      <c r="M60" s="259"/>
      <c r="N60" s="260"/>
      <c r="O60" s="142"/>
      <c r="P60" s="142"/>
      <c r="Q60" s="142"/>
      <c r="R60" s="240"/>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2"/>
      <c r="BC60" s="142"/>
      <c r="BD60" s="142"/>
      <c r="BE60" s="142"/>
      <c r="BF60" s="276"/>
      <c r="BG60" s="277"/>
      <c r="BH60" s="277"/>
      <c r="BI60" s="277"/>
      <c r="BJ60" s="277"/>
      <c r="BK60" s="277"/>
      <c r="BL60" s="277"/>
      <c r="BM60" s="277"/>
      <c r="BN60" s="277"/>
      <c r="BO60" s="278"/>
      <c r="BP60" s="285"/>
      <c r="BQ60" s="286"/>
      <c r="BR60" s="286"/>
      <c r="BS60" s="286"/>
      <c r="BT60" s="286"/>
      <c r="BU60" s="286"/>
      <c r="BV60" s="286"/>
      <c r="BW60" s="286"/>
      <c r="BX60" s="286"/>
      <c r="BY60" s="286"/>
      <c r="BZ60" s="286"/>
      <c r="CA60" s="286"/>
      <c r="CB60" s="286"/>
      <c r="CC60" s="287"/>
      <c r="CD60" s="162"/>
      <c r="CF60" s="148"/>
    </row>
    <row r="61" spans="2:84" s="140" customFormat="1" ht="15" customHeight="1" thickBot="1">
      <c r="B61" s="166"/>
      <c r="C61" s="261"/>
      <c r="D61" s="262"/>
      <c r="E61" s="262"/>
      <c r="F61" s="262"/>
      <c r="G61" s="262"/>
      <c r="H61" s="262"/>
      <c r="I61" s="262"/>
      <c r="J61" s="262"/>
      <c r="K61" s="262"/>
      <c r="L61" s="262"/>
      <c r="M61" s="262"/>
      <c r="N61" s="263"/>
      <c r="O61" s="142"/>
      <c r="P61" s="142"/>
      <c r="Q61" s="142"/>
      <c r="R61" s="243"/>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5"/>
      <c r="BC61" s="142"/>
      <c r="BD61" s="142"/>
      <c r="BE61" s="142"/>
      <c r="BF61" s="279"/>
      <c r="BG61" s="280"/>
      <c r="BH61" s="280"/>
      <c r="BI61" s="280"/>
      <c r="BJ61" s="280"/>
      <c r="BK61" s="280"/>
      <c r="BL61" s="280"/>
      <c r="BM61" s="280"/>
      <c r="BN61" s="280"/>
      <c r="BO61" s="281"/>
      <c r="BP61" s="288"/>
      <c r="BQ61" s="289"/>
      <c r="BR61" s="289"/>
      <c r="BS61" s="289"/>
      <c r="BT61" s="289"/>
      <c r="BU61" s="289"/>
      <c r="BV61" s="289"/>
      <c r="BW61" s="289"/>
      <c r="BX61" s="289"/>
      <c r="BY61" s="289"/>
      <c r="BZ61" s="289"/>
      <c r="CA61" s="289"/>
      <c r="CB61" s="289"/>
      <c r="CC61" s="290"/>
      <c r="CD61" s="162"/>
      <c r="CF61" s="148"/>
    </row>
    <row r="62" spans="2:84" s="140" customFormat="1" ht="15" customHeight="1" thickBot="1">
      <c r="B62" s="166"/>
      <c r="C62" s="146"/>
      <c r="D62" s="146"/>
      <c r="E62" s="146"/>
      <c r="F62" s="146"/>
      <c r="G62" s="146"/>
      <c r="H62" s="146"/>
      <c r="I62" s="146"/>
      <c r="J62" s="146"/>
      <c r="K62" s="146"/>
      <c r="L62" s="146"/>
      <c r="M62" s="146"/>
      <c r="N62" s="146"/>
      <c r="O62" s="142"/>
      <c r="P62" s="142"/>
      <c r="Q62" s="142"/>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52"/>
      <c r="AO62" s="152"/>
      <c r="AP62" s="152"/>
      <c r="AQ62" s="152"/>
      <c r="AR62" s="152"/>
      <c r="AS62" s="152"/>
      <c r="AT62" s="152"/>
      <c r="AU62" s="152"/>
      <c r="AV62" s="152"/>
      <c r="AW62" s="152"/>
      <c r="AX62" s="199"/>
      <c r="AY62" s="199"/>
      <c r="AZ62" s="199"/>
      <c r="BA62" s="199"/>
      <c r="BB62" s="199"/>
      <c r="BC62" s="142"/>
      <c r="BD62" s="142"/>
      <c r="BE62" s="142"/>
      <c r="BF62" s="142"/>
      <c r="BG62" s="142"/>
      <c r="BH62" s="142"/>
      <c r="BI62" s="142"/>
      <c r="BJ62" s="142"/>
      <c r="BK62" s="142"/>
      <c r="BL62" s="142"/>
      <c r="BM62" s="142"/>
      <c r="BN62" s="142"/>
      <c r="BO62" s="142"/>
      <c r="BP62" s="142"/>
      <c r="BQ62" s="142"/>
      <c r="BR62" s="142"/>
      <c r="BS62" s="142"/>
      <c r="BT62" s="142"/>
      <c r="BU62" s="142"/>
      <c r="BV62" s="142"/>
      <c r="BW62" s="142"/>
      <c r="BX62" s="142"/>
      <c r="BY62" s="142"/>
      <c r="BZ62" s="142"/>
      <c r="CA62" s="147"/>
      <c r="CB62" s="142"/>
      <c r="CC62" s="142"/>
      <c r="CD62" s="162"/>
      <c r="CF62" s="148"/>
    </row>
    <row r="63" spans="2:84" s="140" customFormat="1" ht="15" customHeight="1">
      <c r="B63" s="166"/>
      <c r="C63" s="234" t="s">
        <v>395</v>
      </c>
      <c r="D63" s="235"/>
      <c r="E63" s="235"/>
      <c r="F63" s="235"/>
      <c r="G63" s="235"/>
      <c r="H63" s="235"/>
      <c r="I63" s="235"/>
      <c r="J63" s="235"/>
      <c r="K63" s="235"/>
      <c r="L63" s="235"/>
      <c r="M63" s="235"/>
      <c r="N63" s="236"/>
      <c r="O63" s="142"/>
      <c r="P63" s="142"/>
      <c r="Q63" s="142"/>
      <c r="R63" s="237" t="s">
        <v>446</v>
      </c>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8"/>
      <c r="AY63" s="238"/>
      <c r="AZ63" s="238"/>
      <c r="BA63" s="238"/>
      <c r="BB63" s="239"/>
      <c r="BC63" s="142"/>
      <c r="BD63" s="142"/>
      <c r="BE63" s="142"/>
      <c r="BF63" s="246" t="s">
        <v>339</v>
      </c>
      <c r="BG63" s="247"/>
      <c r="BH63" s="247"/>
      <c r="BI63" s="247"/>
      <c r="BJ63" s="247"/>
      <c r="BK63" s="247"/>
      <c r="BL63" s="247"/>
      <c r="BM63" s="247"/>
      <c r="BN63" s="247"/>
      <c r="BO63" s="248"/>
      <c r="BP63" s="252" t="s">
        <v>340</v>
      </c>
      <c r="BQ63" s="253"/>
      <c r="BR63" s="253"/>
      <c r="BS63" s="253"/>
      <c r="BT63" s="253"/>
      <c r="BU63" s="253"/>
      <c r="BV63" s="254"/>
      <c r="BW63" s="252" t="s">
        <v>341</v>
      </c>
      <c r="BX63" s="253"/>
      <c r="BY63" s="253"/>
      <c r="BZ63" s="253"/>
      <c r="CA63" s="253"/>
      <c r="CB63" s="253"/>
      <c r="CC63" s="254"/>
      <c r="CD63" s="162"/>
      <c r="CF63" s="148"/>
    </row>
    <row r="64" spans="2:84" s="140" customFormat="1" ht="15" customHeight="1" thickBot="1">
      <c r="B64" s="166"/>
      <c r="C64" s="258" t="s">
        <v>385</v>
      </c>
      <c r="D64" s="259"/>
      <c r="E64" s="259"/>
      <c r="F64" s="259"/>
      <c r="G64" s="259"/>
      <c r="H64" s="259"/>
      <c r="I64" s="259"/>
      <c r="J64" s="259"/>
      <c r="K64" s="259"/>
      <c r="L64" s="259"/>
      <c r="M64" s="259"/>
      <c r="N64" s="260"/>
      <c r="O64" s="142"/>
      <c r="P64" s="142"/>
      <c r="Q64" s="142"/>
      <c r="R64" s="240"/>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2"/>
      <c r="BC64" s="142"/>
      <c r="BD64" s="142"/>
      <c r="BE64" s="142"/>
      <c r="BF64" s="249"/>
      <c r="BG64" s="250"/>
      <c r="BH64" s="250"/>
      <c r="BI64" s="250"/>
      <c r="BJ64" s="250"/>
      <c r="BK64" s="250"/>
      <c r="BL64" s="250"/>
      <c r="BM64" s="250"/>
      <c r="BN64" s="250"/>
      <c r="BO64" s="251"/>
      <c r="BP64" s="255"/>
      <c r="BQ64" s="256"/>
      <c r="BR64" s="256"/>
      <c r="BS64" s="256"/>
      <c r="BT64" s="256"/>
      <c r="BU64" s="256"/>
      <c r="BV64" s="257"/>
      <c r="BW64" s="255"/>
      <c r="BX64" s="256"/>
      <c r="BY64" s="256"/>
      <c r="BZ64" s="256"/>
      <c r="CA64" s="256"/>
      <c r="CB64" s="256"/>
      <c r="CC64" s="257"/>
      <c r="CD64" s="162"/>
      <c r="CF64" s="148"/>
    </row>
    <row r="65" spans="2:84" s="140" customFormat="1" ht="15" customHeight="1">
      <c r="B65" s="166"/>
      <c r="C65" s="258"/>
      <c r="D65" s="259"/>
      <c r="E65" s="259"/>
      <c r="F65" s="259"/>
      <c r="G65" s="259"/>
      <c r="H65" s="259"/>
      <c r="I65" s="259"/>
      <c r="J65" s="259"/>
      <c r="K65" s="259"/>
      <c r="L65" s="259"/>
      <c r="M65" s="259"/>
      <c r="N65" s="260"/>
      <c r="O65" s="142"/>
      <c r="P65" s="142"/>
      <c r="Q65" s="142"/>
      <c r="R65" s="240"/>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2"/>
      <c r="BC65" s="142"/>
      <c r="BD65" s="142"/>
      <c r="BE65" s="142"/>
      <c r="BF65" s="264" t="s">
        <v>342</v>
      </c>
      <c r="BG65" s="265"/>
      <c r="BH65" s="265"/>
      <c r="BI65" s="265"/>
      <c r="BJ65" s="265"/>
      <c r="BK65" s="265"/>
      <c r="BL65" s="265"/>
      <c r="BM65" s="265"/>
      <c r="BN65" s="265"/>
      <c r="BO65" s="266"/>
      <c r="BP65" s="264" t="s">
        <v>346</v>
      </c>
      <c r="BQ65" s="265"/>
      <c r="BR65" s="265"/>
      <c r="BS65" s="265"/>
      <c r="BT65" s="265"/>
      <c r="BU65" s="265"/>
      <c r="BV65" s="266"/>
      <c r="BW65" s="264" t="s">
        <v>399</v>
      </c>
      <c r="BX65" s="265"/>
      <c r="BY65" s="265"/>
      <c r="BZ65" s="265"/>
      <c r="CA65" s="265"/>
      <c r="CB65" s="265"/>
      <c r="CC65" s="266"/>
      <c r="CD65" s="162"/>
      <c r="CF65" s="148"/>
    </row>
    <row r="66" spans="2:84" s="140" customFormat="1" ht="15" customHeight="1" thickBot="1">
      <c r="B66" s="166"/>
      <c r="C66" s="258"/>
      <c r="D66" s="259"/>
      <c r="E66" s="259"/>
      <c r="F66" s="259"/>
      <c r="G66" s="259"/>
      <c r="H66" s="259"/>
      <c r="I66" s="259"/>
      <c r="J66" s="259"/>
      <c r="K66" s="259"/>
      <c r="L66" s="259"/>
      <c r="M66" s="259"/>
      <c r="N66" s="260"/>
      <c r="O66" s="142"/>
      <c r="P66" s="142"/>
      <c r="Q66" s="142"/>
      <c r="R66" s="240"/>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2"/>
      <c r="BC66" s="142"/>
      <c r="BD66" s="142"/>
      <c r="BE66" s="142"/>
      <c r="BF66" s="267"/>
      <c r="BG66" s="268"/>
      <c r="BH66" s="268"/>
      <c r="BI66" s="268"/>
      <c r="BJ66" s="268"/>
      <c r="BK66" s="268"/>
      <c r="BL66" s="268"/>
      <c r="BM66" s="268"/>
      <c r="BN66" s="268"/>
      <c r="BO66" s="269"/>
      <c r="BP66" s="291"/>
      <c r="BQ66" s="292"/>
      <c r="BR66" s="292"/>
      <c r="BS66" s="292"/>
      <c r="BT66" s="292"/>
      <c r="BU66" s="292"/>
      <c r="BV66" s="293"/>
      <c r="BW66" s="291"/>
      <c r="BX66" s="292"/>
      <c r="BY66" s="292"/>
      <c r="BZ66" s="292"/>
      <c r="CA66" s="292"/>
      <c r="CB66" s="292"/>
      <c r="CC66" s="293"/>
      <c r="CD66" s="162"/>
      <c r="CF66" s="148"/>
    </row>
    <row r="67" spans="2:84" s="140" customFormat="1" ht="15" customHeight="1">
      <c r="B67" s="166"/>
      <c r="C67" s="258"/>
      <c r="D67" s="259"/>
      <c r="E67" s="259"/>
      <c r="F67" s="259"/>
      <c r="G67" s="259"/>
      <c r="H67" s="259"/>
      <c r="I67" s="259"/>
      <c r="J67" s="259"/>
      <c r="K67" s="259"/>
      <c r="L67" s="259"/>
      <c r="M67" s="259"/>
      <c r="N67" s="260"/>
      <c r="O67" s="142"/>
      <c r="P67" s="142"/>
      <c r="Q67" s="142"/>
      <c r="R67" s="240"/>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2"/>
      <c r="BC67" s="142"/>
      <c r="BD67" s="142"/>
      <c r="BE67" s="142"/>
      <c r="BF67" s="264" t="s">
        <v>400</v>
      </c>
      <c r="BG67" s="265"/>
      <c r="BH67" s="265"/>
      <c r="BI67" s="265"/>
      <c r="BJ67" s="265"/>
      <c r="BK67" s="265"/>
      <c r="BL67" s="265"/>
      <c r="BM67" s="265"/>
      <c r="BN67" s="265"/>
      <c r="BO67" s="266"/>
      <c r="BP67" s="264" t="s">
        <v>346</v>
      </c>
      <c r="BQ67" s="265"/>
      <c r="BR67" s="265"/>
      <c r="BS67" s="265"/>
      <c r="BT67" s="265"/>
      <c r="BU67" s="265"/>
      <c r="BV67" s="266"/>
      <c r="BW67" s="264" t="s">
        <v>399</v>
      </c>
      <c r="BX67" s="265"/>
      <c r="BY67" s="265"/>
      <c r="BZ67" s="265"/>
      <c r="CA67" s="265"/>
      <c r="CB67" s="265"/>
      <c r="CC67" s="266"/>
      <c r="CD67" s="162"/>
      <c r="CF67" s="148"/>
    </row>
    <row r="68" spans="2:84" s="140" customFormat="1" ht="15" customHeight="1" thickBot="1">
      <c r="B68" s="166"/>
      <c r="C68" s="258"/>
      <c r="D68" s="259"/>
      <c r="E68" s="259"/>
      <c r="F68" s="259"/>
      <c r="G68" s="259"/>
      <c r="H68" s="259"/>
      <c r="I68" s="259"/>
      <c r="J68" s="259"/>
      <c r="K68" s="259"/>
      <c r="L68" s="259"/>
      <c r="M68" s="259"/>
      <c r="N68" s="260"/>
      <c r="O68" s="142"/>
      <c r="P68" s="142"/>
      <c r="Q68" s="142"/>
      <c r="R68" s="240"/>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c r="AQ68" s="241"/>
      <c r="AR68" s="241"/>
      <c r="AS68" s="241"/>
      <c r="AT68" s="241"/>
      <c r="AU68" s="241"/>
      <c r="AV68" s="241"/>
      <c r="AW68" s="241"/>
      <c r="AX68" s="241"/>
      <c r="AY68" s="241"/>
      <c r="AZ68" s="241"/>
      <c r="BA68" s="241"/>
      <c r="BB68" s="242"/>
      <c r="BC68" s="142"/>
      <c r="BD68" s="142"/>
      <c r="BE68" s="142"/>
      <c r="BF68" s="267"/>
      <c r="BG68" s="268"/>
      <c r="BH68" s="268"/>
      <c r="BI68" s="268"/>
      <c r="BJ68" s="268"/>
      <c r="BK68" s="268"/>
      <c r="BL68" s="268"/>
      <c r="BM68" s="268"/>
      <c r="BN68" s="268"/>
      <c r="BO68" s="269"/>
      <c r="BP68" s="291"/>
      <c r="BQ68" s="292"/>
      <c r="BR68" s="292"/>
      <c r="BS68" s="292"/>
      <c r="BT68" s="292"/>
      <c r="BU68" s="292"/>
      <c r="BV68" s="293"/>
      <c r="BW68" s="291"/>
      <c r="BX68" s="292"/>
      <c r="BY68" s="292"/>
      <c r="BZ68" s="292"/>
      <c r="CA68" s="292"/>
      <c r="CB68" s="292"/>
      <c r="CC68" s="293"/>
      <c r="CD68" s="162"/>
      <c r="CF68" s="148"/>
    </row>
    <row r="69" spans="2:84" s="140" customFormat="1" ht="15" customHeight="1">
      <c r="B69" s="166"/>
      <c r="C69" s="258"/>
      <c r="D69" s="259"/>
      <c r="E69" s="259"/>
      <c r="F69" s="259"/>
      <c r="G69" s="259"/>
      <c r="H69" s="259"/>
      <c r="I69" s="259"/>
      <c r="J69" s="259"/>
      <c r="K69" s="259"/>
      <c r="L69" s="259"/>
      <c r="M69" s="259"/>
      <c r="N69" s="260"/>
      <c r="O69" s="142"/>
      <c r="P69" s="142"/>
      <c r="Q69" s="142"/>
      <c r="R69" s="240"/>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2"/>
      <c r="BC69" s="142"/>
      <c r="BD69" s="142"/>
      <c r="BE69" s="142"/>
      <c r="BF69" s="273" t="s">
        <v>345</v>
      </c>
      <c r="BG69" s="274"/>
      <c r="BH69" s="274"/>
      <c r="BI69" s="274"/>
      <c r="BJ69" s="274"/>
      <c r="BK69" s="274"/>
      <c r="BL69" s="274"/>
      <c r="BM69" s="274"/>
      <c r="BN69" s="274"/>
      <c r="BO69" s="275"/>
      <c r="BP69" s="282" t="s">
        <v>414</v>
      </c>
      <c r="BQ69" s="283"/>
      <c r="BR69" s="283"/>
      <c r="BS69" s="283"/>
      <c r="BT69" s="283"/>
      <c r="BU69" s="283"/>
      <c r="BV69" s="283"/>
      <c r="BW69" s="283"/>
      <c r="BX69" s="283"/>
      <c r="BY69" s="283"/>
      <c r="BZ69" s="283"/>
      <c r="CA69" s="283"/>
      <c r="CB69" s="283"/>
      <c r="CC69" s="284"/>
      <c r="CD69" s="162"/>
      <c r="CF69" s="148"/>
    </row>
    <row r="70" spans="2:84" s="140" customFormat="1" ht="15" customHeight="1">
      <c r="B70" s="166"/>
      <c r="C70" s="258"/>
      <c r="D70" s="259"/>
      <c r="E70" s="259"/>
      <c r="F70" s="259"/>
      <c r="G70" s="259"/>
      <c r="H70" s="259"/>
      <c r="I70" s="259"/>
      <c r="J70" s="259"/>
      <c r="K70" s="259"/>
      <c r="L70" s="259"/>
      <c r="M70" s="259"/>
      <c r="N70" s="260"/>
      <c r="O70" s="142"/>
      <c r="P70" s="142"/>
      <c r="Q70" s="142"/>
      <c r="R70" s="240"/>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2"/>
      <c r="BC70" s="142"/>
      <c r="BD70" s="142"/>
      <c r="BE70" s="142"/>
      <c r="BF70" s="276"/>
      <c r="BG70" s="277"/>
      <c r="BH70" s="277"/>
      <c r="BI70" s="277"/>
      <c r="BJ70" s="277"/>
      <c r="BK70" s="277"/>
      <c r="BL70" s="277"/>
      <c r="BM70" s="277"/>
      <c r="BN70" s="277"/>
      <c r="BO70" s="278"/>
      <c r="BP70" s="285"/>
      <c r="BQ70" s="286"/>
      <c r="BR70" s="286"/>
      <c r="BS70" s="286"/>
      <c r="BT70" s="286"/>
      <c r="BU70" s="286"/>
      <c r="BV70" s="286"/>
      <c r="BW70" s="286"/>
      <c r="BX70" s="286"/>
      <c r="BY70" s="286"/>
      <c r="BZ70" s="286"/>
      <c r="CA70" s="286"/>
      <c r="CB70" s="286"/>
      <c r="CC70" s="287"/>
      <c r="CD70" s="162"/>
      <c r="CF70" s="148"/>
    </row>
    <row r="71" spans="2:84" s="140" customFormat="1" ht="15" customHeight="1">
      <c r="B71" s="166"/>
      <c r="C71" s="258"/>
      <c r="D71" s="259"/>
      <c r="E71" s="259"/>
      <c r="F71" s="259"/>
      <c r="G71" s="259"/>
      <c r="H71" s="259"/>
      <c r="I71" s="259"/>
      <c r="J71" s="259"/>
      <c r="K71" s="259"/>
      <c r="L71" s="259"/>
      <c r="M71" s="259"/>
      <c r="N71" s="260"/>
      <c r="O71" s="142"/>
      <c r="P71" s="142"/>
      <c r="Q71" s="142"/>
      <c r="R71" s="240"/>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2"/>
      <c r="BC71" s="142"/>
      <c r="BD71" s="142"/>
      <c r="BE71" s="142"/>
      <c r="BF71" s="276"/>
      <c r="BG71" s="277"/>
      <c r="BH71" s="277"/>
      <c r="BI71" s="277"/>
      <c r="BJ71" s="277"/>
      <c r="BK71" s="277"/>
      <c r="BL71" s="277"/>
      <c r="BM71" s="277"/>
      <c r="BN71" s="277"/>
      <c r="BO71" s="278"/>
      <c r="BP71" s="285"/>
      <c r="BQ71" s="286"/>
      <c r="BR71" s="286"/>
      <c r="BS71" s="286"/>
      <c r="BT71" s="286"/>
      <c r="BU71" s="286"/>
      <c r="BV71" s="286"/>
      <c r="BW71" s="286"/>
      <c r="BX71" s="286"/>
      <c r="BY71" s="286"/>
      <c r="BZ71" s="286"/>
      <c r="CA71" s="286"/>
      <c r="CB71" s="286"/>
      <c r="CC71" s="287"/>
      <c r="CD71" s="162"/>
      <c r="CF71" s="148"/>
    </row>
    <row r="72" spans="2:84" s="140" customFormat="1" ht="15" customHeight="1">
      <c r="B72" s="166"/>
      <c r="C72" s="258"/>
      <c r="D72" s="259"/>
      <c r="E72" s="259"/>
      <c r="F72" s="259"/>
      <c r="G72" s="259"/>
      <c r="H72" s="259"/>
      <c r="I72" s="259"/>
      <c r="J72" s="259"/>
      <c r="K72" s="259"/>
      <c r="L72" s="259"/>
      <c r="M72" s="259"/>
      <c r="N72" s="260"/>
      <c r="O72" s="142"/>
      <c r="P72" s="142"/>
      <c r="Q72" s="142"/>
      <c r="R72" s="240"/>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2"/>
      <c r="BC72" s="142"/>
      <c r="BD72" s="142"/>
      <c r="BE72" s="142"/>
      <c r="BF72" s="276"/>
      <c r="BG72" s="277"/>
      <c r="BH72" s="277"/>
      <c r="BI72" s="277"/>
      <c r="BJ72" s="277"/>
      <c r="BK72" s="277"/>
      <c r="BL72" s="277"/>
      <c r="BM72" s="277"/>
      <c r="BN72" s="277"/>
      <c r="BO72" s="278"/>
      <c r="BP72" s="285"/>
      <c r="BQ72" s="286"/>
      <c r="BR72" s="286"/>
      <c r="BS72" s="286"/>
      <c r="BT72" s="286"/>
      <c r="BU72" s="286"/>
      <c r="BV72" s="286"/>
      <c r="BW72" s="286"/>
      <c r="BX72" s="286"/>
      <c r="BY72" s="286"/>
      <c r="BZ72" s="286"/>
      <c r="CA72" s="286"/>
      <c r="CB72" s="286"/>
      <c r="CC72" s="287"/>
      <c r="CD72" s="162"/>
      <c r="CF72" s="148"/>
    </row>
    <row r="73" spans="2:84" s="140" customFormat="1" ht="15" customHeight="1" thickBot="1">
      <c r="B73" s="166"/>
      <c r="C73" s="261"/>
      <c r="D73" s="262"/>
      <c r="E73" s="262"/>
      <c r="F73" s="262"/>
      <c r="G73" s="262"/>
      <c r="H73" s="262"/>
      <c r="I73" s="262"/>
      <c r="J73" s="262"/>
      <c r="K73" s="262"/>
      <c r="L73" s="262"/>
      <c r="M73" s="262"/>
      <c r="N73" s="263"/>
      <c r="O73" s="142"/>
      <c r="P73" s="142"/>
      <c r="Q73" s="142"/>
      <c r="R73" s="243"/>
      <c r="S73" s="244"/>
      <c r="T73" s="244"/>
      <c r="U73" s="244"/>
      <c r="V73" s="244"/>
      <c r="W73" s="244"/>
      <c r="X73" s="244"/>
      <c r="Y73" s="244"/>
      <c r="Z73" s="244"/>
      <c r="AA73" s="244"/>
      <c r="AB73" s="244"/>
      <c r="AC73" s="244"/>
      <c r="AD73" s="24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5"/>
      <c r="BC73" s="142"/>
      <c r="BD73" s="142"/>
      <c r="BE73" s="142"/>
      <c r="BF73" s="279"/>
      <c r="BG73" s="280"/>
      <c r="BH73" s="280"/>
      <c r="BI73" s="280"/>
      <c r="BJ73" s="280"/>
      <c r="BK73" s="280"/>
      <c r="BL73" s="280"/>
      <c r="BM73" s="280"/>
      <c r="BN73" s="280"/>
      <c r="BO73" s="281"/>
      <c r="BP73" s="288"/>
      <c r="BQ73" s="289"/>
      <c r="BR73" s="289"/>
      <c r="BS73" s="289"/>
      <c r="BT73" s="289"/>
      <c r="BU73" s="289"/>
      <c r="BV73" s="289"/>
      <c r="BW73" s="289"/>
      <c r="BX73" s="289"/>
      <c r="BY73" s="289"/>
      <c r="BZ73" s="289"/>
      <c r="CA73" s="289"/>
      <c r="CB73" s="289"/>
      <c r="CC73" s="290"/>
      <c r="CD73" s="162"/>
      <c r="CF73" s="148"/>
    </row>
    <row r="74" spans="2:84" s="140" customFormat="1" ht="15.75" thickBot="1">
      <c r="B74" s="166"/>
      <c r="C74" s="149"/>
      <c r="D74" s="149"/>
      <c r="E74" s="149"/>
      <c r="F74" s="149"/>
      <c r="G74" s="149"/>
      <c r="H74" s="149"/>
      <c r="I74" s="149"/>
      <c r="J74" s="149"/>
      <c r="K74" s="149"/>
      <c r="L74" s="149"/>
      <c r="M74" s="149"/>
      <c r="N74" s="149"/>
      <c r="O74" s="142"/>
      <c r="P74" s="142"/>
      <c r="Q74" s="142"/>
      <c r="R74" s="199"/>
      <c r="S74" s="199"/>
      <c r="T74" s="199"/>
      <c r="U74" s="199"/>
      <c r="V74" s="199"/>
      <c r="W74" s="199"/>
      <c r="X74" s="199"/>
      <c r="Y74" s="199"/>
      <c r="Z74" s="200"/>
      <c r="AA74" s="200"/>
      <c r="AB74" s="199"/>
      <c r="AC74" s="199"/>
      <c r="AD74" s="199"/>
      <c r="AE74" s="199"/>
      <c r="AF74" s="199"/>
      <c r="AG74" s="199"/>
      <c r="AH74" s="199"/>
      <c r="AI74" s="199"/>
      <c r="AJ74" s="199"/>
      <c r="AK74" s="199"/>
      <c r="AL74" s="199"/>
      <c r="AM74" s="199"/>
      <c r="AN74" s="201"/>
      <c r="AO74" s="201"/>
      <c r="AP74" s="201"/>
      <c r="AQ74" s="201"/>
      <c r="AR74" s="201"/>
      <c r="AS74" s="201"/>
      <c r="AT74" s="201"/>
      <c r="AU74" s="201"/>
      <c r="AV74" s="201"/>
      <c r="AW74" s="201"/>
      <c r="AX74" s="199"/>
      <c r="AY74" s="199"/>
      <c r="AZ74" s="199"/>
      <c r="BA74" s="199"/>
      <c r="BB74" s="199"/>
      <c r="BC74" s="142"/>
      <c r="BD74" s="142"/>
      <c r="BE74" s="142"/>
      <c r="BF74" s="142"/>
      <c r="BG74" s="142"/>
      <c r="BH74" s="142"/>
      <c r="BI74" s="142"/>
      <c r="BJ74" s="142"/>
      <c r="BK74" s="142"/>
      <c r="BL74" s="142"/>
      <c r="BM74" s="142"/>
      <c r="BN74" s="142"/>
      <c r="BO74" s="142"/>
      <c r="BP74" s="142"/>
      <c r="BQ74" s="142"/>
      <c r="BR74" s="142"/>
      <c r="BS74" s="142"/>
      <c r="BT74" s="142"/>
      <c r="BU74" s="142"/>
      <c r="BV74" s="142"/>
      <c r="BW74" s="142"/>
      <c r="BX74" s="142"/>
      <c r="BY74" s="142"/>
      <c r="BZ74" s="142"/>
      <c r="CA74" s="149"/>
      <c r="CB74" s="142"/>
      <c r="CC74" s="142"/>
      <c r="CD74" s="162"/>
      <c r="CF74" s="146"/>
    </row>
    <row r="75" spans="2:84" s="140" customFormat="1" ht="18.600000000000001" customHeight="1">
      <c r="B75" s="166"/>
      <c r="C75" s="234" t="s">
        <v>396</v>
      </c>
      <c r="D75" s="235"/>
      <c r="E75" s="235"/>
      <c r="F75" s="235"/>
      <c r="G75" s="235"/>
      <c r="H75" s="235"/>
      <c r="I75" s="235"/>
      <c r="J75" s="235"/>
      <c r="K75" s="235"/>
      <c r="L75" s="235"/>
      <c r="M75" s="235"/>
      <c r="N75" s="236"/>
      <c r="O75" s="142"/>
      <c r="P75" s="142"/>
      <c r="Q75" s="142"/>
      <c r="R75" s="237" t="s">
        <v>447</v>
      </c>
      <c r="S75" s="238"/>
      <c r="T75" s="238"/>
      <c r="U75" s="238"/>
      <c r="V75" s="238"/>
      <c r="W75" s="238"/>
      <c r="X75" s="238"/>
      <c r="Y75" s="238"/>
      <c r="Z75" s="238"/>
      <c r="AA75" s="238"/>
      <c r="AB75" s="238"/>
      <c r="AC75" s="238"/>
      <c r="AD75" s="238"/>
      <c r="AE75" s="238"/>
      <c r="AF75" s="238"/>
      <c r="AG75" s="238"/>
      <c r="AH75" s="238"/>
      <c r="AI75" s="238"/>
      <c r="AJ75" s="238"/>
      <c r="AK75" s="238"/>
      <c r="AL75" s="238"/>
      <c r="AM75" s="238"/>
      <c r="AN75" s="238"/>
      <c r="AO75" s="238"/>
      <c r="AP75" s="238"/>
      <c r="AQ75" s="238"/>
      <c r="AR75" s="238"/>
      <c r="AS75" s="238"/>
      <c r="AT75" s="238"/>
      <c r="AU75" s="238"/>
      <c r="AV75" s="238"/>
      <c r="AW75" s="238"/>
      <c r="AX75" s="238"/>
      <c r="AY75" s="238"/>
      <c r="AZ75" s="238"/>
      <c r="BA75" s="238"/>
      <c r="BB75" s="239"/>
      <c r="BC75" s="142"/>
      <c r="BD75" s="142"/>
      <c r="BE75" s="142"/>
      <c r="BF75" s="246" t="s">
        <v>339</v>
      </c>
      <c r="BG75" s="247"/>
      <c r="BH75" s="247"/>
      <c r="BI75" s="247"/>
      <c r="BJ75" s="247"/>
      <c r="BK75" s="247"/>
      <c r="BL75" s="247"/>
      <c r="BM75" s="247"/>
      <c r="BN75" s="247"/>
      <c r="BO75" s="248"/>
      <c r="BP75" s="252" t="s">
        <v>340</v>
      </c>
      <c r="BQ75" s="253"/>
      <c r="BR75" s="253"/>
      <c r="BS75" s="253"/>
      <c r="BT75" s="253"/>
      <c r="BU75" s="253"/>
      <c r="BV75" s="254"/>
      <c r="BW75" s="252" t="s">
        <v>341</v>
      </c>
      <c r="BX75" s="253"/>
      <c r="BY75" s="253"/>
      <c r="BZ75" s="253"/>
      <c r="CA75" s="253"/>
      <c r="CB75" s="253"/>
      <c r="CC75" s="254"/>
      <c r="CD75" s="162"/>
      <c r="CF75" s="146"/>
    </row>
    <row r="76" spans="2:84" s="140" customFormat="1" ht="15.75" thickBot="1">
      <c r="B76" s="166"/>
      <c r="C76" s="258" t="s">
        <v>386</v>
      </c>
      <c r="D76" s="259"/>
      <c r="E76" s="259"/>
      <c r="F76" s="259"/>
      <c r="G76" s="259"/>
      <c r="H76" s="259"/>
      <c r="I76" s="259"/>
      <c r="J76" s="259"/>
      <c r="K76" s="259"/>
      <c r="L76" s="259"/>
      <c r="M76" s="259"/>
      <c r="N76" s="260"/>
      <c r="O76" s="142"/>
      <c r="P76" s="142"/>
      <c r="Q76" s="142"/>
      <c r="R76" s="240"/>
      <c r="S76" s="241"/>
      <c r="T76" s="241"/>
      <c r="U76" s="241"/>
      <c r="V76" s="241"/>
      <c r="W76" s="241"/>
      <c r="X76" s="241"/>
      <c r="Y76" s="241"/>
      <c r="Z76" s="241"/>
      <c r="AA76" s="241"/>
      <c r="AB76" s="241"/>
      <c r="AC76" s="241"/>
      <c r="AD76" s="241"/>
      <c r="AE76" s="241"/>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2"/>
      <c r="BC76" s="142"/>
      <c r="BD76" s="142"/>
      <c r="BE76" s="142"/>
      <c r="BF76" s="249"/>
      <c r="BG76" s="250"/>
      <c r="BH76" s="250"/>
      <c r="BI76" s="250"/>
      <c r="BJ76" s="250"/>
      <c r="BK76" s="250"/>
      <c r="BL76" s="250"/>
      <c r="BM76" s="250"/>
      <c r="BN76" s="250"/>
      <c r="BO76" s="251"/>
      <c r="BP76" s="255"/>
      <c r="BQ76" s="256"/>
      <c r="BR76" s="256"/>
      <c r="BS76" s="256"/>
      <c r="BT76" s="256"/>
      <c r="BU76" s="256"/>
      <c r="BV76" s="257"/>
      <c r="BW76" s="255"/>
      <c r="BX76" s="256"/>
      <c r="BY76" s="256"/>
      <c r="BZ76" s="256"/>
      <c r="CA76" s="256"/>
      <c r="CB76" s="256"/>
      <c r="CC76" s="257"/>
      <c r="CD76" s="162"/>
      <c r="CF76" s="146"/>
    </row>
    <row r="77" spans="2:84" s="140" customFormat="1">
      <c r="B77" s="166"/>
      <c r="C77" s="258"/>
      <c r="D77" s="259"/>
      <c r="E77" s="259"/>
      <c r="F77" s="259"/>
      <c r="G77" s="259"/>
      <c r="H77" s="259"/>
      <c r="I77" s="259"/>
      <c r="J77" s="259"/>
      <c r="K77" s="259"/>
      <c r="L77" s="259"/>
      <c r="M77" s="259"/>
      <c r="N77" s="260"/>
      <c r="O77" s="142"/>
      <c r="P77" s="142"/>
      <c r="Q77" s="142"/>
      <c r="R77" s="240"/>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2"/>
      <c r="BC77" s="142"/>
      <c r="BD77" s="142"/>
      <c r="BE77" s="142"/>
      <c r="BF77" s="264" t="s">
        <v>342</v>
      </c>
      <c r="BG77" s="265"/>
      <c r="BH77" s="265"/>
      <c r="BI77" s="265"/>
      <c r="BJ77" s="265"/>
      <c r="BK77" s="265"/>
      <c r="BL77" s="265"/>
      <c r="BM77" s="265"/>
      <c r="BN77" s="265"/>
      <c r="BO77" s="266"/>
      <c r="BP77" s="264" t="s">
        <v>344</v>
      </c>
      <c r="BQ77" s="265"/>
      <c r="BR77" s="265"/>
      <c r="BS77" s="265"/>
      <c r="BT77" s="265"/>
      <c r="BU77" s="265"/>
      <c r="BV77" s="266"/>
      <c r="BW77" s="264" t="s">
        <v>346</v>
      </c>
      <c r="BX77" s="265"/>
      <c r="BY77" s="265"/>
      <c r="BZ77" s="265"/>
      <c r="CA77" s="265"/>
      <c r="CB77" s="265"/>
      <c r="CC77" s="266"/>
      <c r="CD77" s="162"/>
      <c r="CF77" s="146"/>
    </row>
    <row r="78" spans="2:84" s="140" customFormat="1" ht="15.75" thickBot="1">
      <c r="B78" s="166"/>
      <c r="C78" s="258"/>
      <c r="D78" s="259"/>
      <c r="E78" s="259"/>
      <c r="F78" s="259"/>
      <c r="G78" s="259"/>
      <c r="H78" s="259"/>
      <c r="I78" s="259"/>
      <c r="J78" s="259"/>
      <c r="K78" s="259"/>
      <c r="L78" s="259"/>
      <c r="M78" s="259"/>
      <c r="N78" s="260"/>
      <c r="O78" s="142"/>
      <c r="P78" s="142"/>
      <c r="Q78" s="142"/>
      <c r="R78" s="240"/>
      <c r="S78" s="241"/>
      <c r="T78" s="241"/>
      <c r="U78" s="241"/>
      <c r="V78" s="241"/>
      <c r="W78" s="241"/>
      <c r="X78" s="241"/>
      <c r="Y78" s="241"/>
      <c r="Z78" s="241"/>
      <c r="AA78" s="241"/>
      <c r="AB78" s="241"/>
      <c r="AC78" s="241"/>
      <c r="AD78" s="241"/>
      <c r="AE78" s="241"/>
      <c r="AF78" s="241"/>
      <c r="AG78" s="241"/>
      <c r="AH78" s="241"/>
      <c r="AI78" s="241"/>
      <c r="AJ78" s="241"/>
      <c r="AK78" s="241"/>
      <c r="AL78" s="241"/>
      <c r="AM78" s="241"/>
      <c r="AN78" s="241"/>
      <c r="AO78" s="241"/>
      <c r="AP78" s="241"/>
      <c r="AQ78" s="241"/>
      <c r="AR78" s="241"/>
      <c r="AS78" s="241"/>
      <c r="AT78" s="241"/>
      <c r="AU78" s="241"/>
      <c r="AV78" s="241"/>
      <c r="AW78" s="241"/>
      <c r="AX78" s="241"/>
      <c r="AY78" s="241"/>
      <c r="AZ78" s="241"/>
      <c r="BA78" s="241"/>
      <c r="BB78" s="242"/>
      <c r="BC78" s="142"/>
      <c r="BD78" s="142"/>
      <c r="BE78" s="142"/>
      <c r="BF78" s="267"/>
      <c r="BG78" s="268"/>
      <c r="BH78" s="268"/>
      <c r="BI78" s="268"/>
      <c r="BJ78" s="268"/>
      <c r="BK78" s="268"/>
      <c r="BL78" s="268"/>
      <c r="BM78" s="268"/>
      <c r="BN78" s="268"/>
      <c r="BO78" s="269"/>
      <c r="BP78" s="291"/>
      <c r="BQ78" s="292"/>
      <c r="BR78" s="292"/>
      <c r="BS78" s="292"/>
      <c r="BT78" s="292"/>
      <c r="BU78" s="292"/>
      <c r="BV78" s="293"/>
      <c r="BW78" s="291"/>
      <c r="BX78" s="292"/>
      <c r="BY78" s="292"/>
      <c r="BZ78" s="292"/>
      <c r="CA78" s="292"/>
      <c r="CB78" s="292"/>
      <c r="CC78" s="293"/>
      <c r="CD78" s="162"/>
      <c r="CF78" s="146"/>
    </row>
    <row r="79" spans="2:84" s="140" customFormat="1" ht="14.45" customHeight="1">
      <c r="B79" s="166"/>
      <c r="C79" s="258"/>
      <c r="D79" s="259"/>
      <c r="E79" s="259"/>
      <c r="F79" s="259"/>
      <c r="G79" s="259"/>
      <c r="H79" s="259"/>
      <c r="I79" s="259"/>
      <c r="J79" s="259"/>
      <c r="K79" s="259"/>
      <c r="L79" s="259"/>
      <c r="M79" s="259"/>
      <c r="N79" s="260"/>
      <c r="O79" s="142"/>
      <c r="P79" s="142"/>
      <c r="Q79" s="142"/>
      <c r="R79" s="240"/>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2"/>
      <c r="BC79" s="142"/>
      <c r="BD79" s="142"/>
      <c r="BE79" s="142"/>
      <c r="BF79" s="264" t="s">
        <v>400</v>
      </c>
      <c r="BG79" s="265"/>
      <c r="BH79" s="265"/>
      <c r="BI79" s="265"/>
      <c r="BJ79" s="265"/>
      <c r="BK79" s="265"/>
      <c r="BL79" s="265"/>
      <c r="BM79" s="265"/>
      <c r="BN79" s="265"/>
      <c r="BO79" s="266"/>
      <c r="BP79" s="264" t="s">
        <v>344</v>
      </c>
      <c r="BQ79" s="265"/>
      <c r="BR79" s="265"/>
      <c r="BS79" s="265"/>
      <c r="BT79" s="265"/>
      <c r="BU79" s="265"/>
      <c r="BV79" s="266"/>
      <c r="BW79" s="264" t="s">
        <v>346</v>
      </c>
      <c r="BX79" s="265"/>
      <c r="BY79" s="265"/>
      <c r="BZ79" s="265"/>
      <c r="CA79" s="265"/>
      <c r="CB79" s="265"/>
      <c r="CC79" s="266"/>
      <c r="CD79" s="162"/>
      <c r="CF79" s="146"/>
    </row>
    <row r="80" spans="2:84" s="140" customFormat="1" ht="15.75" thickBot="1">
      <c r="B80" s="166"/>
      <c r="C80" s="258"/>
      <c r="D80" s="259"/>
      <c r="E80" s="259"/>
      <c r="F80" s="259"/>
      <c r="G80" s="259"/>
      <c r="H80" s="259"/>
      <c r="I80" s="259"/>
      <c r="J80" s="259"/>
      <c r="K80" s="259"/>
      <c r="L80" s="259"/>
      <c r="M80" s="259"/>
      <c r="N80" s="260"/>
      <c r="O80" s="142"/>
      <c r="P80" s="142"/>
      <c r="Q80" s="142"/>
      <c r="R80" s="240"/>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2"/>
      <c r="BC80" s="142"/>
      <c r="BD80" s="142"/>
      <c r="BE80" s="142"/>
      <c r="BF80" s="267"/>
      <c r="BG80" s="268"/>
      <c r="BH80" s="268"/>
      <c r="BI80" s="268"/>
      <c r="BJ80" s="268"/>
      <c r="BK80" s="268"/>
      <c r="BL80" s="268"/>
      <c r="BM80" s="268"/>
      <c r="BN80" s="268"/>
      <c r="BO80" s="269"/>
      <c r="BP80" s="291"/>
      <c r="BQ80" s="292"/>
      <c r="BR80" s="292"/>
      <c r="BS80" s="292"/>
      <c r="BT80" s="292"/>
      <c r="BU80" s="292"/>
      <c r="BV80" s="293"/>
      <c r="BW80" s="291"/>
      <c r="BX80" s="292"/>
      <c r="BY80" s="292"/>
      <c r="BZ80" s="292"/>
      <c r="CA80" s="292"/>
      <c r="CB80" s="292"/>
      <c r="CC80" s="293"/>
      <c r="CD80" s="162"/>
      <c r="CF80" s="146"/>
    </row>
    <row r="81" spans="2:84" s="140" customFormat="1" ht="14.45" customHeight="1">
      <c r="B81" s="166"/>
      <c r="C81" s="258"/>
      <c r="D81" s="259"/>
      <c r="E81" s="259"/>
      <c r="F81" s="259"/>
      <c r="G81" s="259"/>
      <c r="H81" s="259"/>
      <c r="I81" s="259"/>
      <c r="J81" s="259"/>
      <c r="K81" s="259"/>
      <c r="L81" s="259"/>
      <c r="M81" s="259"/>
      <c r="N81" s="260"/>
      <c r="O81" s="142"/>
      <c r="P81" s="142"/>
      <c r="Q81" s="142"/>
      <c r="R81" s="240"/>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2"/>
      <c r="BC81" s="142"/>
      <c r="BD81" s="142"/>
      <c r="BE81" s="142"/>
      <c r="BF81" s="273" t="s">
        <v>345</v>
      </c>
      <c r="BG81" s="274"/>
      <c r="BH81" s="274"/>
      <c r="BI81" s="274"/>
      <c r="BJ81" s="274"/>
      <c r="BK81" s="274"/>
      <c r="BL81" s="274"/>
      <c r="BM81" s="274"/>
      <c r="BN81" s="274"/>
      <c r="BO81" s="275"/>
      <c r="BP81" s="282" t="s">
        <v>398</v>
      </c>
      <c r="BQ81" s="283"/>
      <c r="BR81" s="283"/>
      <c r="BS81" s="283"/>
      <c r="BT81" s="283"/>
      <c r="BU81" s="283"/>
      <c r="BV81" s="283"/>
      <c r="BW81" s="283"/>
      <c r="BX81" s="283"/>
      <c r="BY81" s="283"/>
      <c r="BZ81" s="283"/>
      <c r="CA81" s="283"/>
      <c r="CB81" s="283"/>
      <c r="CC81" s="284"/>
      <c r="CD81" s="162"/>
      <c r="CF81" s="146"/>
    </row>
    <row r="82" spans="2:84" s="140" customFormat="1" ht="14.45" customHeight="1">
      <c r="B82" s="166"/>
      <c r="C82" s="258"/>
      <c r="D82" s="259"/>
      <c r="E82" s="259"/>
      <c r="F82" s="259"/>
      <c r="G82" s="259"/>
      <c r="H82" s="259"/>
      <c r="I82" s="259"/>
      <c r="J82" s="259"/>
      <c r="K82" s="259"/>
      <c r="L82" s="259"/>
      <c r="M82" s="259"/>
      <c r="N82" s="260"/>
      <c r="O82" s="142"/>
      <c r="P82" s="142"/>
      <c r="Q82" s="142"/>
      <c r="R82" s="240"/>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2"/>
      <c r="BC82" s="142"/>
      <c r="BD82" s="142"/>
      <c r="BE82" s="142"/>
      <c r="BF82" s="276"/>
      <c r="BG82" s="277"/>
      <c r="BH82" s="277"/>
      <c r="BI82" s="277"/>
      <c r="BJ82" s="277"/>
      <c r="BK82" s="277"/>
      <c r="BL82" s="277"/>
      <c r="BM82" s="277"/>
      <c r="BN82" s="277"/>
      <c r="BO82" s="278"/>
      <c r="BP82" s="285"/>
      <c r="BQ82" s="286"/>
      <c r="BR82" s="286"/>
      <c r="BS82" s="286"/>
      <c r="BT82" s="286"/>
      <c r="BU82" s="286"/>
      <c r="BV82" s="286"/>
      <c r="BW82" s="286"/>
      <c r="BX82" s="286"/>
      <c r="BY82" s="286"/>
      <c r="BZ82" s="286"/>
      <c r="CA82" s="286"/>
      <c r="CB82" s="286"/>
      <c r="CC82" s="287"/>
      <c r="CD82" s="162"/>
      <c r="CF82" s="146"/>
    </row>
    <row r="83" spans="2:84" s="140" customFormat="1">
      <c r="B83" s="166"/>
      <c r="C83" s="258"/>
      <c r="D83" s="259"/>
      <c r="E83" s="259"/>
      <c r="F83" s="259"/>
      <c r="G83" s="259"/>
      <c r="H83" s="259"/>
      <c r="I83" s="259"/>
      <c r="J83" s="259"/>
      <c r="K83" s="259"/>
      <c r="L83" s="259"/>
      <c r="M83" s="259"/>
      <c r="N83" s="260"/>
      <c r="O83" s="142"/>
      <c r="P83" s="142"/>
      <c r="Q83" s="142"/>
      <c r="R83" s="240"/>
      <c r="S83" s="241"/>
      <c r="T83" s="241"/>
      <c r="U83" s="241"/>
      <c r="V83" s="241"/>
      <c r="W83" s="241"/>
      <c r="X83" s="241"/>
      <c r="Y83" s="241"/>
      <c r="Z83" s="241"/>
      <c r="AA83" s="241"/>
      <c r="AB83" s="241"/>
      <c r="AC83" s="241"/>
      <c r="AD83" s="241"/>
      <c r="AE83" s="241"/>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2"/>
      <c r="BC83" s="142"/>
      <c r="BD83" s="142"/>
      <c r="BE83" s="142"/>
      <c r="BF83" s="276"/>
      <c r="BG83" s="277"/>
      <c r="BH83" s="277"/>
      <c r="BI83" s="277"/>
      <c r="BJ83" s="277"/>
      <c r="BK83" s="277"/>
      <c r="BL83" s="277"/>
      <c r="BM83" s="277"/>
      <c r="BN83" s="277"/>
      <c r="BO83" s="278"/>
      <c r="BP83" s="285"/>
      <c r="BQ83" s="286"/>
      <c r="BR83" s="286"/>
      <c r="BS83" s="286"/>
      <c r="BT83" s="286"/>
      <c r="BU83" s="286"/>
      <c r="BV83" s="286"/>
      <c r="BW83" s="286"/>
      <c r="BX83" s="286"/>
      <c r="BY83" s="286"/>
      <c r="BZ83" s="286"/>
      <c r="CA83" s="286"/>
      <c r="CB83" s="286"/>
      <c r="CC83" s="287"/>
      <c r="CD83" s="162"/>
      <c r="CF83" s="146"/>
    </row>
    <row r="84" spans="2:84" s="140" customFormat="1">
      <c r="B84" s="166"/>
      <c r="C84" s="258"/>
      <c r="D84" s="259"/>
      <c r="E84" s="259"/>
      <c r="F84" s="259"/>
      <c r="G84" s="259"/>
      <c r="H84" s="259"/>
      <c r="I84" s="259"/>
      <c r="J84" s="259"/>
      <c r="K84" s="259"/>
      <c r="L84" s="259"/>
      <c r="M84" s="259"/>
      <c r="N84" s="260"/>
      <c r="O84" s="142"/>
      <c r="P84" s="142"/>
      <c r="Q84" s="142"/>
      <c r="R84" s="240"/>
      <c r="S84" s="241"/>
      <c r="T84" s="241"/>
      <c r="U84" s="241"/>
      <c r="V84" s="241"/>
      <c r="W84" s="241"/>
      <c r="X84" s="241"/>
      <c r="Y84" s="241"/>
      <c r="Z84" s="241"/>
      <c r="AA84" s="241"/>
      <c r="AB84" s="241"/>
      <c r="AC84" s="241"/>
      <c r="AD84" s="241"/>
      <c r="AE84" s="241"/>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2"/>
      <c r="BC84" s="142"/>
      <c r="BD84" s="142"/>
      <c r="BE84" s="142"/>
      <c r="BF84" s="276"/>
      <c r="BG84" s="277"/>
      <c r="BH84" s="277"/>
      <c r="BI84" s="277"/>
      <c r="BJ84" s="277"/>
      <c r="BK84" s="277"/>
      <c r="BL84" s="277"/>
      <c r="BM84" s="277"/>
      <c r="BN84" s="277"/>
      <c r="BO84" s="278"/>
      <c r="BP84" s="285"/>
      <c r="BQ84" s="286"/>
      <c r="BR84" s="286"/>
      <c r="BS84" s="286"/>
      <c r="BT84" s="286"/>
      <c r="BU84" s="286"/>
      <c r="BV84" s="286"/>
      <c r="BW84" s="286"/>
      <c r="BX84" s="286"/>
      <c r="BY84" s="286"/>
      <c r="BZ84" s="286"/>
      <c r="CA84" s="286"/>
      <c r="CB84" s="286"/>
      <c r="CC84" s="287"/>
      <c r="CD84" s="162"/>
      <c r="CF84" s="146"/>
    </row>
    <row r="85" spans="2:84" s="140" customFormat="1">
      <c r="B85" s="166"/>
      <c r="C85" s="258"/>
      <c r="D85" s="259"/>
      <c r="E85" s="259"/>
      <c r="F85" s="259"/>
      <c r="G85" s="259"/>
      <c r="H85" s="259"/>
      <c r="I85" s="259"/>
      <c r="J85" s="259"/>
      <c r="K85" s="259"/>
      <c r="L85" s="259"/>
      <c r="M85" s="259"/>
      <c r="N85" s="260"/>
      <c r="O85" s="142"/>
      <c r="P85" s="142"/>
      <c r="Q85" s="142"/>
      <c r="R85" s="240"/>
      <c r="S85" s="241"/>
      <c r="T85" s="241"/>
      <c r="U85" s="241"/>
      <c r="V85" s="241"/>
      <c r="W85" s="241"/>
      <c r="X85" s="241"/>
      <c r="Y85" s="241"/>
      <c r="Z85" s="241"/>
      <c r="AA85" s="241"/>
      <c r="AB85" s="241"/>
      <c r="AC85" s="241"/>
      <c r="AD85" s="241"/>
      <c r="AE85" s="241"/>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2"/>
      <c r="BC85" s="142"/>
      <c r="BD85" s="142"/>
      <c r="BE85" s="142"/>
      <c r="BF85" s="276"/>
      <c r="BG85" s="277"/>
      <c r="BH85" s="277"/>
      <c r="BI85" s="277"/>
      <c r="BJ85" s="277"/>
      <c r="BK85" s="277"/>
      <c r="BL85" s="277"/>
      <c r="BM85" s="277"/>
      <c r="BN85" s="277"/>
      <c r="BO85" s="278"/>
      <c r="BP85" s="285"/>
      <c r="BQ85" s="286"/>
      <c r="BR85" s="286"/>
      <c r="BS85" s="286"/>
      <c r="BT85" s="286"/>
      <c r="BU85" s="286"/>
      <c r="BV85" s="286"/>
      <c r="BW85" s="286"/>
      <c r="BX85" s="286"/>
      <c r="BY85" s="286"/>
      <c r="BZ85" s="286"/>
      <c r="CA85" s="286"/>
      <c r="CB85" s="286"/>
      <c r="CC85" s="287"/>
      <c r="CD85" s="162"/>
      <c r="CF85" s="146"/>
    </row>
    <row r="86" spans="2:84" s="140" customFormat="1" ht="15.75" thickBot="1">
      <c r="B86" s="166"/>
      <c r="C86" s="261"/>
      <c r="D86" s="262"/>
      <c r="E86" s="262"/>
      <c r="F86" s="262"/>
      <c r="G86" s="262"/>
      <c r="H86" s="262"/>
      <c r="I86" s="262"/>
      <c r="J86" s="262"/>
      <c r="K86" s="262"/>
      <c r="L86" s="262"/>
      <c r="M86" s="262"/>
      <c r="N86" s="263"/>
      <c r="O86" s="142"/>
      <c r="P86" s="142"/>
      <c r="Q86" s="142"/>
      <c r="R86" s="243"/>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5"/>
      <c r="BC86" s="142"/>
      <c r="BD86" s="142"/>
      <c r="BE86" s="142"/>
      <c r="BF86" s="279"/>
      <c r="BG86" s="280"/>
      <c r="BH86" s="280"/>
      <c r="BI86" s="280"/>
      <c r="BJ86" s="280"/>
      <c r="BK86" s="280"/>
      <c r="BL86" s="280"/>
      <c r="BM86" s="280"/>
      <c r="BN86" s="280"/>
      <c r="BO86" s="281"/>
      <c r="BP86" s="288"/>
      <c r="BQ86" s="289"/>
      <c r="BR86" s="289"/>
      <c r="BS86" s="289"/>
      <c r="BT86" s="289"/>
      <c r="BU86" s="289"/>
      <c r="BV86" s="289"/>
      <c r="BW86" s="289"/>
      <c r="BX86" s="289"/>
      <c r="BY86" s="289"/>
      <c r="BZ86" s="289"/>
      <c r="CA86" s="289"/>
      <c r="CB86" s="289"/>
      <c r="CC86" s="290"/>
      <c r="CD86" s="162"/>
      <c r="CF86" s="146"/>
    </row>
    <row r="87" spans="2:84" s="140" customFormat="1" ht="15.75" thickBot="1">
      <c r="B87" s="166"/>
      <c r="C87" s="149"/>
      <c r="D87" s="149"/>
      <c r="E87" s="149"/>
      <c r="F87" s="149"/>
      <c r="G87" s="149"/>
      <c r="H87" s="149"/>
      <c r="I87" s="149"/>
      <c r="J87" s="149"/>
      <c r="K87" s="149"/>
      <c r="L87" s="149"/>
      <c r="M87" s="149"/>
      <c r="N87" s="149"/>
      <c r="O87" s="142"/>
      <c r="P87" s="142"/>
      <c r="Q87" s="142"/>
      <c r="R87" s="199"/>
      <c r="S87" s="199"/>
      <c r="T87" s="199"/>
      <c r="U87" s="199"/>
      <c r="V87" s="199"/>
      <c r="W87" s="199"/>
      <c r="X87" s="199"/>
      <c r="Y87" s="199"/>
      <c r="Z87" s="200"/>
      <c r="AA87" s="200"/>
      <c r="AB87" s="199"/>
      <c r="AC87" s="199"/>
      <c r="AD87" s="199"/>
      <c r="AE87" s="199"/>
      <c r="AF87" s="199"/>
      <c r="AG87" s="199"/>
      <c r="AH87" s="199"/>
      <c r="AI87" s="199"/>
      <c r="AJ87" s="199"/>
      <c r="AK87" s="199"/>
      <c r="AL87" s="199"/>
      <c r="AM87" s="199"/>
      <c r="AN87" s="201"/>
      <c r="AO87" s="201"/>
      <c r="AP87" s="201"/>
      <c r="AQ87" s="201"/>
      <c r="AR87" s="201"/>
      <c r="AS87" s="201"/>
      <c r="AT87" s="201"/>
      <c r="AU87" s="201"/>
      <c r="AV87" s="201"/>
      <c r="AW87" s="201"/>
      <c r="AX87" s="199"/>
      <c r="AY87" s="199"/>
      <c r="AZ87" s="199"/>
      <c r="BA87" s="199"/>
      <c r="BB87" s="199"/>
      <c r="BC87" s="142"/>
      <c r="BD87" s="142"/>
      <c r="BE87" s="142"/>
      <c r="BF87" s="142"/>
      <c r="BG87" s="142"/>
      <c r="BH87" s="142"/>
      <c r="BI87" s="142"/>
      <c r="BJ87" s="142"/>
      <c r="BK87" s="142"/>
      <c r="BL87" s="142"/>
      <c r="BM87" s="142"/>
      <c r="BN87" s="142"/>
      <c r="BO87" s="142"/>
      <c r="BP87" s="142"/>
      <c r="BQ87" s="142"/>
      <c r="BR87" s="142"/>
      <c r="BS87" s="142"/>
      <c r="BT87" s="142"/>
      <c r="BU87" s="142"/>
      <c r="BV87" s="142"/>
      <c r="BW87" s="142"/>
      <c r="BX87" s="142"/>
      <c r="BY87" s="142"/>
      <c r="BZ87" s="142"/>
      <c r="CA87" s="149"/>
      <c r="CB87" s="142"/>
      <c r="CC87" s="142"/>
      <c r="CD87" s="162"/>
      <c r="CF87" s="146"/>
    </row>
    <row r="88" spans="2:84" s="140" customFormat="1" ht="18.600000000000001" customHeight="1">
      <c r="B88" s="166"/>
      <c r="C88" s="234" t="s">
        <v>397</v>
      </c>
      <c r="D88" s="235"/>
      <c r="E88" s="235"/>
      <c r="F88" s="235"/>
      <c r="G88" s="235"/>
      <c r="H88" s="235"/>
      <c r="I88" s="235"/>
      <c r="J88" s="235"/>
      <c r="K88" s="235"/>
      <c r="L88" s="235"/>
      <c r="M88" s="235"/>
      <c r="N88" s="236"/>
      <c r="O88" s="142"/>
      <c r="P88" s="142"/>
      <c r="Q88" s="142"/>
      <c r="R88" s="237" t="s">
        <v>416</v>
      </c>
      <c r="S88" s="238"/>
      <c r="T88" s="238"/>
      <c r="U88" s="238"/>
      <c r="V88" s="238"/>
      <c r="W88" s="238"/>
      <c r="X88" s="238"/>
      <c r="Y88" s="238"/>
      <c r="Z88" s="238"/>
      <c r="AA88" s="238"/>
      <c r="AB88" s="238"/>
      <c r="AC88" s="238"/>
      <c r="AD88" s="238"/>
      <c r="AE88" s="238"/>
      <c r="AF88" s="238"/>
      <c r="AG88" s="238"/>
      <c r="AH88" s="238"/>
      <c r="AI88" s="238"/>
      <c r="AJ88" s="238"/>
      <c r="AK88" s="238"/>
      <c r="AL88" s="238"/>
      <c r="AM88" s="238"/>
      <c r="AN88" s="238"/>
      <c r="AO88" s="238"/>
      <c r="AP88" s="238"/>
      <c r="AQ88" s="238"/>
      <c r="AR88" s="238"/>
      <c r="AS88" s="238"/>
      <c r="AT88" s="238"/>
      <c r="AU88" s="238"/>
      <c r="AV88" s="238"/>
      <c r="AW88" s="238"/>
      <c r="AX88" s="238"/>
      <c r="AY88" s="238"/>
      <c r="AZ88" s="238"/>
      <c r="BA88" s="238"/>
      <c r="BB88" s="239"/>
      <c r="BC88" s="142"/>
      <c r="BD88" s="142"/>
      <c r="BE88" s="142"/>
      <c r="BF88" s="246" t="s">
        <v>339</v>
      </c>
      <c r="BG88" s="247"/>
      <c r="BH88" s="247"/>
      <c r="BI88" s="247"/>
      <c r="BJ88" s="247"/>
      <c r="BK88" s="247"/>
      <c r="BL88" s="247"/>
      <c r="BM88" s="247"/>
      <c r="BN88" s="247"/>
      <c r="BO88" s="248"/>
      <c r="BP88" s="252" t="s">
        <v>340</v>
      </c>
      <c r="BQ88" s="253"/>
      <c r="BR88" s="253"/>
      <c r="BS88" s="253"/>
      <c r="BT88" s="253"/>
      <c r="BU88" s="253"/>
      <c r="BV88" s="254"/>
      <c r="BW88" s="252" t="s">
        <v>341</v>
      </c>
      <c r="BX88" s="253"/>
      <c r="BY88" s="253"/>
      <c r="BZ88" s="253"/>
      <c r="CA88" s="253"/>
      <c r="CB88" s="253"/>
      <c r="CC88" s="254"/>
      <c r="CD88" s="162"/>
      <c r="CF88" s="146"/>
    </row>
    <row r="89" spans="2:84" s="140" customFormat="1" ht="15.75" thickBot="1">
      <c r="B89" s="166"/>
      <c r="C89" s="258" t="s">
        <v>387</v>
      </c>
      <c r="D89" s="259"/>
      <c r="E89" s="259"/>
      <c r="F89" s="259"/>
      <c r="G89" s="259"/>
      <c r="H89" s="259"/>
      <c r="I89" s="259"/>
      <c r="J89" s="259"/>
      <c r="K89" s="259"/>
      <c r="L89" s="259"/>
      <c r="M89" s="259"/>
      <c r="N89" s="260"/>
      <c r="O89" s="142"/>
      <c r="P89" s="142"/>
      <c r="Q89" s="142"/>
      <c r="R89" s="240"/>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2"/>
      <c r="BC89" s="142"/>
      <c r="BD89" s="142"/>
      <c r="BE89" s="142"/>
      <c r="BF89" s="249"/>
      <c r="BG89" s="250"/>
      <c r="BH89" s="250"/>
      <c r="BI89" s="250"/>
      <c r="BJ89" s="250"/>
      <c r="BK89" s="250"/>
      <c r="BL89" s="250"/>
      <c r="BM89" s="250"/>
      <c r="BN89" s="250"/>
      <c r="BO89" s="251"/>
      <c r="BP89" s="255"/>
      <c r="BQ89" s="256"/>
      <c r="BR89" s="256"/>
      <c r="BS89" s="256"/>
      <c r="BT89" s="256"/>
      <c r="BU89" s="256"/>
      <c r="BV89" s="257"/>
      <c r="BW89" s="255"/>
      <c r="BX89" s="256"/>
      <c r="BY89" s="256"/>
      <c r="BZ89" s="256"/>
      <c r="CA89" s="256"/>
      <c r="CB89" s="256"/>
      <c r="CC89" s="257"/>
      <c r="CD89" s="162"/>
      <c r="CF89" s="146"/>
    </row>
    <row r="90" spans="2:84" s="140" customFormat="1" ht="14.45" customHeight="1">
      <c r="B90" s="166"/>
      <c r="C90" s="258"/>
      <c r="D90" s="259"/>
      <c r="E90" s="259"/>
      <c r="F90" s="259"/>
      <c r="G90" s="259"/>
      <c r="H90" s="259"/>
      <c r="I90" s="259"/>
      <c r="J90" s="259"/>
      <c r="K90" s="259"/>
      <c r="L90" s="259"/>
      <c r="M90" s="259"/>
      <c r="N90" s="260"/>
      <c r="O90" s="142"/>
      <c r="P90" s="142"/>
      <c r="Q90" s="142"/>
      <c r="R90" s="240"/>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2"/>
      <c r="BC90" s="142"/>
      <c r="BD90" s="142"/>
      <c r="BE90" s="142"/>
      <c r="BF90" s="264" t="s">
        <v>342</v>
      </c>
      <c r="BG90" s="265"/>
      <c r="BH90" s="265"/>
      <c r="BI90" s="265"/>
      <c r="BJ90" s="265"/>
      <c r="BK90" s="265"/>
      <c r="BL90" s="265"/>
      <c r="BM90" s="265"/>
      <c r="BN90" s="265"/>
      <c r="BO90" s="266"/>
      <c r="BP90" s="264" t="s">
        <v>347</v>
      </c>
      <c r="BQ90" s="265"/>
      <c r="BR90" s="265"/>
      <c r="BS90" s="265"/>
      <c r="BT90" s="265"/>
      <c r="BU90" s="265"/>
      <c r="BV90" s="266"/>
      <c r="BW90" s="264" t="s">
        <v>348</v>
      </c>
      <c r="BX90" s="265"/>
      <c r="BY90" s="265"/>
      <c r="BZ90" s="265"/>
      <c r="CA90" s="265"/>
      <c r="CB90" s="265"/>
      <c r="CC90" s="266"/>
      <c r="CD90" s="162"/>
      <c r="CF90" s="146"/>
    </row>
    <row r="91" spans="2:84" s="140" customFormat="1" ht="15.75" thickBot="1">
      <c r="B91" s="166"/>
      <c r="C91" s="258"/>
      <c r="D91" s="259"/>
      <c r="E91" s="259"/>
      <c r="F91" s="259"/>
      <c r="G91" s="259"/>
      <c r="H91" s="259"/>
      <c r="I91" s="259"/>
      <c r="J91" s="259"/>
      <c r="K91" s="259"/>
      <c r="L91" s="259"/>
      <c r="M91" s="259"/>
      <c r="N91" s="260"/>
      <c r="O91" s="142"/>
      <c r="P91" s="142"/>
      <c r="Q91" s="142"/>
      <c r="R91" s="240"/>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2"/>
      <c r="BC91" s="142"/>
      <c r="BD91" s="142"/>
      <c r="BE91" s="142"/>
      <c r="BF91" s="267"/>
      <c r="BG91" s="268"/>
      <c r="BH91" s="268"/>
      <c r="BI91" s="268"/>
      <c r="BJ91" s="268"/>
      <c r="BK91" s="268"/>
      <c r="BL91" s="268"/>
      <c r="BM91" s="268"/>
      <c r="BN91" s="268"/>
      <c r="BO91" s="269"/>
      <c r="BP91" s="291"/>
      <c r="BQ91" s="292"/>
      <c r="BR91" s="292"/>
      <c r="BS91" s="292"/>
      <c r="BT91" s="292"/>
      <c r="BU91" s="292"/>
      <c r="BV91" s="293"/>
      <c r="BW91" s="291"/>
      <c r="BX91" s="292"/>
      <c r="BY91" s="292"/>
      <c r="BZ91" s="292"/>
      <c r="CA91" s="292"/>
      <c r="CB91" s="292"/>
      <c r="CC91" s="293"/>
      <c r="CD91" s="162"/>
      <c r="CF91" s="146"/>
    </row>
    <row r="92" spans="2:84" s="140" customFormat="1" ht="14.45" customHeight="1">
      <c r="B92" s="166"/>
      <c r="C92" s="258"/>
      <c r="D92" s="259"/>
      <c r="E92" s="259"/>
      <c r="F92" s="259"/>
      <c r="G92" s="259"/>
      <c r="H92" s="259"/>
      <c r="I92" s="259"/>
      <c r="J92" s="259"/>
      <c r="K92" s="259"/>
      <c r="L92" s="259"/>
      <c r="M92" s="259"/>
      <c r="N92" s="260"/>
      <c r="O92" s="142"/>
      <c r="P92" s="142"/>
      <c r="Q92" s="142"/>
      <c r="R92" s="240"/>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2"/>
      <c r="BC92" s="142"/>
      <c r="BD92" s="142"/>
      <c r="BE92" s="142"/>
      <c r="BF92" s="264" t="s">
        <v>400</v>
      </c>
      <c r="BG92" s="265"/>
      <c r="BH92" s="265"/>
      <c r="BI92" s="265"/>
      <c r="BJ92" s="265"/>
      <c r="BK92" s="265"/>
      <c r="BL92" s="265"/>
      <c r="BM92" s="265"/>
      <c r="BN92" s="265"/>
      <c r="BO92" s="266"/>
      <c r="BP92" s="264" t="s">
        <v>347</v>
      </c>
      <c r="BQ92" s="265"/>
      <c r="BR92" s="265"/>
      <c r="BS92" s="265"/>
      <c r="BT92" s="265"/>
      <c r="BU92" s="265"/>
      <c r="BV92" s="266"/>
      <c r="BW92" s="264" t="s">
        <v>348</v>
      </c>
      <c r="BX92" s="265"/>
      <c r="BY92" s="265"/>
      <c r="BZ92" s="265"/>
      <c r="CA92" s="265"/>
      <c r="CB92" s="265"/>
      <c r="CC92" s="266"/>
      <c r="CD92" s="162"/>
      <c r="CF92" s="146"/>
    </row>
    <row r="93" spans="2:84" s="140" customFormat="1" ht="14.45" customHeight="1" thickBot="1">
      <c r="B93" s="166"/>
      <c r="C93" s="258"/>
      <c r="D93" s="259"/>
      <c r="E93" s="259"/>
      <c r="F93" s="259"/>
      <c r="G93" s="259"/>
      <c r="H93" s="259"/>
      <c r="I93" s="259"/>
      <c r="J93" s="259"/>
      <c r="K93" s="259"/>
      <c r="L93" s="259"/>
      <c r="M93" s="259"/>
      <c r="N93" s="260"/>
      <c r="O93" s="142"/>
      <c r="P93" s="142"/>
      <c r="Q93" s="142"/>
      <c r="R93" s="240"/>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2"/>
      <c r="BC93" s="142"/>
      <c r="BD93" s="142"/>
      <c r="BE93" s="142"/>
      <c r="BF93" s="267"/>
      <c r="BG93" s="268"/>
      <c r="BH93" s="268"/>
      <c r="BI93" s="268"/>
      <c r="BJ93" s="268"/>
      <c r="BK93" s="268"/>
      <c r="BL93" s="268"/>
      <c r="BM93" s="268"/>
      <c r="BN93" s="268"/>
      <c r="BO93" s="269"/>
      <c r="BP93" s="291"/>
      <c r="BQ93" s="292"/>
      <c r="BR93" s="292"/>
      <c r="BS93" s="292"/>
      <c r="BT93" s="292"/>
      <c r="BU93" s="292"/>
      <c r="BV93" s="293"/>
      <c r="BW93" s="291"/>
      <c r="BX93" s="292"/>
      <c r="BY93" s="292"/>
      <c r="BZ93" s="292"/>
      <c r="CA93" s="292"/>
      <c r="CB93" s="292"/>
      <c r="CC93" s="293"/>
      <c r="CD93" s="162"/>
      <c r="CF93" s="146"/>
    </row>
    <row r="94" spans="2:84" s="140" customFormat="1" ht="14.45" customHeight="1">
      <c r="B94" s="166"/>
      <c r="C94" s="258"/>
      <c r="D94" s="259"/>
      <c r="E94" s="259"/>
      <c r="F94" s="259"/>
      <c r="G94" s="259"/>
      <c r="H94" s="259"/>
      <c r="I94" s="259"/>
      <c r="J94" s="259"/>
      <c r="K94" s="259"/>
      <c r="L94" s="259"/>
      <c r="M94" s="259"/>
      <c r="N94" s="260"/>
      <c r="O94" s="142"/>
      <c r="P94" s="142"/>
      <c r="Q94" s="142"/>
      <c r="R94" s="240"/>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2"/>
      <c r="BC94" s="142"/>
      <c r="BD94" s="142"/>
      <c r="BE94" s="142"/>
      <c r="BF94" s="273" t="s">
        <v>345</v>
      </c>
      <c r="BG94" s="274"/>
      <c r="BH94" s="274"/>
      <c r="BI94" s="274"/>
      <c r="BJ94" s="274"/>
      <c r="BK94" s="274"/>
      <c r="BL94" s="274"/>
      <c r="BM94" s="274"/>
      <c r="BN94" s="274"/>
      <c r="BO94" s="275"/>
      <c r="BP94" s="282" t="s">
        <v>414</v>
      </c>
      <c r="BQ94" s="283"/>
      <c r="BR94" s="283"/>
      <c r="BS94" s="283"/>
      <c r="BT94" s="283"/>
      <c r="BU94" s="283"/>
      <c r="BV94" s="283"/>
      <c r="BW94" s="283"/>
      <c r="BX94" s="283"/>
      <c r="BY94" s="283"/>
      <c r="BZ94" s="283"/>
      <c r="CA94" s="283"/>
      <c r="CB94" s="283"/>
      <c r="CC94" s="284"/>
      <c r="CD94" s="162"/>
      <c r="CF94" s="146"/>
    </row>
    <row r="95" spans="2:84" s="140" customFormat="1">
      <c r="B95" s="166"/>
      <c r="C95" s="258"/>
      <c r="D95" s="259"/>
      <c r="E95" s="259"/>
      <c r="F95" s="259"/>
      <c r="G95" s="259"/>
      <c r="H95" s="259"/>
      <c r="I95" s="259"/>
      <c r="J95" s="259"/>
      <c r="K95" s="259"/>
      <c r="L95" s="259"/>
      <c r="M95" s="259"/>
      <c r="N95" s="260"/>
      <c r="O95" s="142"/>
      <c r="P95" s="142"/>
      <c r="Q95" s="142"/>
      <c r="R95" s="240"/>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2"/>
      <c r="BC95" s="142"/>
      <c r="BD95" s="142"/>
      <c r="BE95" s="142"/>
      <c r="BF95" s="276"/>
      <c r="BG95" s="277"/>
      <c r="BH95" s="277"/>
      <c r="BI95" s="277"/>
      <c r="BJ95" s="277"/>
      <c r="BK95" s="277"/>
      <c r="BL95" s="277"/>
      <c r="BM95" s="277"/>
      <c r="BN95" s="277"/>
      <c r="BO95" s="278"/>
      <c r="BP95" s="285"/>
      <c r="BQ95" s="286"/>
      <c r="BR95" s="286"/>
      <c r="BS95" s="286"/>
      <c r="BT95" s="286"/>
      <c r="BU95" s="286"/>
      <c r="BV95" s="286"/>
      <c r="BW95" s="286"/>
      <c r="BX95" s="286"/>
      <c r="BY95" s="286"/>
      <c r="BZ95" s="286"/>
      <c r="CA95" s="286"/>
      <c r="CB95" s="286"/>
      <c r="CC95" s="287"/>
      <c r="CD95" s="162"/>
      <c r="CF95" s="146"/>
    </row>
    <row r="96" spans="2:84" s="140" customFormat="1">
      <c r="B96" s="166"/>
      <c r="C96" s="258"/>
      <c r="D96" s="259"/>
      <c r="E96" s="259"/>
      <c r="F96" s="259"/>
      <c r="G96" s="259"/>
      <c r="H96" s="259"/>
      <c r="I96" s="259"/>
      <c r="J96" s="259"/>
      <c r="K96" s="259"/>
      <c r="L96" s="259"/>
      <c r="M96" s="259"/>
      <c r="N96" s="260"/>
      <c r="O96" s="142"/>
      <c r="P96" s="142"/>
      <c r="Q96" s="142"/>
      <c r="R96" s="240"/>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2"/>
      <c r="BC96" s="142"/>
      <c r="BD96" s="142"/>
      <c r="BE96" s="142"/>
      <c r="BF96" s="276"/>
      <c r="BG96" s="277"/>
      <c r="BH96" s="277"/>
      <c r="BI96" s="277"/>
      <c r="BJ96" s="277"/>
      <c r="BK96" s="277"/>
      <c r="BL96" s="277"/>
      <c r="BM96" s="277"/>
      <c r="BN96" s="277"/>
      <c r="BO96" s="278"/>
      <c r="BP96" s="285"/>
      <c r="BQ96" s="286"/>
      <c r="BR96" s="286"/>
      <c r="BS96" s="286"/>
      <c r="BT96" s="286"/>
      <c r="BU96" s="286"/>
      <c r="BV96" s="286"/>
      <c r="BW96" s="286"/>
      <c r="BX96" s="286"/>
      <c r="BY96" s="286"/>
      <c r="BZ96" s="286"/>
      <c r="CA96" s="286"/>
      <c r="CB96" s="286"/>
      <c r="CC96" s="287"/>
      <c r="CD96" s="162"/>
      <c r="CF96" s="146"/>
    </row>
    <row r="97" spans="2:84" s="140" customFormat="1">
      <c r="B97" s="166"/>
      <c r="C97" s="258"/>
      <c r="D97" s="259"/>
      <c r="E97" s="259"/>
      <c r="F97" s="259"/>
      <c r="G97" s="259"/>
      <c r="H97" s="259"/>
      <c r="I97" s="259"/>
      <c r="J97" s="259"/>
      <c r="K97" s="259"/>
      <c r="L97" s="259"/>
      <c r="M97" s="259"/>
      <c r="N97" s="260"/>
      <c r="O97" s="142"/>
      <c r="P97" s="142"/>
      <c r="Q97" s="142"/>
      <c r="R97" s="240"/>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2"/>
      <c r="BC97" s="142"/>
      <c r="BD97" s="142"/>
      <c r="BE97" s="142"/>
      <c r="BF97" s="276"/>
      <c r="BG97" s="277"/>
      <c r="BH97" s="277"/>
      <c r="BI97" s="277"/>
      <c r="BJ97" s="277"/>
      <c r="BK97" s="277"/>
      <c r="BL97" s="277"/>
      <c r="BM97" s="277"/>
      <c r="BN97" s="277"/>
      <c r="BO97" s="278"/>
      <c r="BP97" s="285"/>
      <c r="BQ97" s="286"/>
      <c r="BR97" s="286"/>
      <c r="BS97" s="286"/>
      <c r="BT97" s="286"/>
      <c r="BU97" s="286"/>
      <c r="BV97" s="286"/>
      <c r="BW97" s="286"/>
      <c r="BX97" s="286"/>
      <c r="BY97" s="286"/>
      <c r="BZ97" s="286"/>
      <c r="CA97" s="286"/>
      <c r="CB97" s="286"/>
      <c r="CC97" s="287"/>
      <c r="CD97" s="162"/>
      <c r="CF97" s="146"/>
    </row>
    <row r="98" spans="2:84" s="140" customFormat="1">
      <c r="B98" s="166"/>
      <c r="C98" s="258"/>
      <c r="D98" s="259"/>
      <c r="E98" s="259"/>
      <c r="F98" s="259"/>
      <c r="G98" s="259"/>
      <c r="H98" s="259"/>
      <c r="I98" s="259"/>
      <c r="J98" s="259"/>
      <c r="K98" s="259"/>
      <c r="L98" s="259"/>
      <c r="M98" s="259"/>
      <c r="N98" s="260"/>
      <c r="O98" s="142"/>
      <c r="P98" s="142"/>
      <c r="Q98" s="142"/>
      <c r="R98" s="240"/>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2"/>
      <c r="BC98" s="142"/>
      <c r="BD98" s="142"/>
      <c r="BE98" s="142"/>
      <c r="BF98" s="276"/>
      <c r="BG98" s="277"/>
      <c r="BH98" s="277"/>
      <c r="BI98" s="277"/>
      <c r="BJ98" s="277"/>
      <c r="BK98" s="277"/>
      <c r="BL98" s="277"/>
      <c r="BM98" s="277"/>
      <c r="BN98" s="277"/>
      <c r="BO98" s="278"/>
      <c r="BP98" s="285"/>
      <c r="BQ98" s="286"/>
      <c r="BR98" s="286"/>
      <c r="BS98" s="286"/>
      <c r="BT98" s="286"/>
      <c r="BU98" s="286"/>
      <c r="BV98" s="286"/>
      <c r="BW98" s="286"/>
      <c r="BX98" s="286"/>
      <c r="BY98" s="286"/>
      <c r="BZ98" s="286"/>
      <c r="CA98" s="286"/>
      <c r="CB98" s="286"/>
      <c r="CC98" s="287"/>
      <c r="CD98" s="162"/>
      <c r="CF98" s="146"/>
    </row>
    <row r="99" spans="2:84" s="140" customFormat="1">
      <c r="B99" s="166"/>
      <c r="C99" s="258"/>
      <c r="D99" s="259"/>
      <c r="E99" s="259"/>
      <c r="F99" s="259"/>
      <c r="G99" s="259"/>
      <c r="H99" s="259"/>
      <c r="I99" s="259"/>
      <c r="J99" s="259"/>
      <c r="K99" s="259"/>
      <c r="L99" s="259"/>
      <c r="M99" s="259"/>
      <c r="N99" s="260"/>
      <c r="O99" s="142"/>
      <c r="P99" s="142"/>
      <c r="Q99" s="142"/>
      <c r="R99" s="240"/>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2"/>
      <c r="BC99" s="142"/>
      <c r="BD99" s="142"/>
      <c r="BE99" s="142"/>
      <c r="BF99" s="276"/>
      <c r="BG99" s="277"/>
      <c r="BH99" s="277"/>
      <c r="BI99" s="277"/>
      <c r="BJ99" s="277"/>
      <c r="BK99" s="277"/>
      <c r="BL99" s="277"/>
      <c r="BM99" s="277"/>
      <c r="BN99" s="277"/>
      <c r="BO99" s="278"/>
      <c r="BP99" s="285"/>
      <c r="BQ99" s="286"/>
      <c r="BR99" s="286"/>
      <c r="BS99" s="286"/>
      <c r="BT99" s="286"/>
      <c r="BU99" s="286"/>
      <c r="BV99" s="286"/>
      <c r="BW99" s="286"/>
      <c r="BX99" s="286"/>
      <c r="BY99" s="286"/>
      <c r="BZ99" s="286"/>
      <c r="CA99" s="286"/>
      <c r="CB99" s="286"/>
      <c r="CC99" s="287"/>
      <c r="CD99" s="162"/>
      <c r="CF99" s="146"/>
    </row>
    <row r="100" spans="2:84" s="140" customFormat="1" ht="15.75" thickBot="1">
      <c r="B100" s="166"/>
      <c r="C100" s="261"/>
      <c r="D100" s="262"/>
      <c r="E100" s="262"/>
      <c r="F100" s="262"/>
      <c r="G100" s="262"/>
      <c r="H100" s="262"/>
      <c r="I100" s="262"/>
      <c r="J100" s="262"/>
      <c r="K100" s="262"/>
      <c r="L100" s="262"/>
      <c r="M100" s="262"/>
      <c r="N100" s="263"/>
      <c r="O100" s="142"/>
      <c r="P100" s="142"/>
      <c r="Q100" s="142"/>
      <c r="R100" s="243"/>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5"/>
      <c r="BC100" s="142"/>
      <c r="BD100" s="142"/>
      <c r="BE100" s="142"/>
      <c r="BF100" s="279"/>
      <c r="BG100" s="280"/>
      <c r="BH100" s="280"/>
      <c r="BI100" s="280"/>
      <c r="BJ100" s="280"/>
      <c r="BK100" s="280"/>
      <c r="BL100" s="280"/>
      <c r="BM100" s="280"/>
      <c r="BN100" s="280"/>
      <c r="BO100" s="281"/>
      <c r="BP100" s="288"/>
      <c r="BQ100" s="289"/>
      <c r="BR100" s="289"/>
      <c r="BS100" s="289"/>
      <c r="BT100" s="289"/>
      <c r="BU100" s="289"/>
      <c r="BV100" s="289"/>
      <c r="BW100" s="289"/>
      <c r="BX100" s="289"/>
      <c r="BY100" s="289"/>
      <c r="BZ100" s="289"/>
      <c r="CA100" s="289"/>
      <c r="CB100" s="289"/>
      <c r="CC100" s="290"/>
      <c r="CD100" s="162"/>
      <c r="CF100" s="146"/>
    </row>
    <row r="101" spans="2:84" s="140" customFormat="1" ht="15.75" thickBot="1">
      <c r="B101" s="174"/>
      <c r="C101" s="175"/>
      <c r="D101" s="175"/>
      <c r="E101" s="175"/>
      <c r="F101" s="175"/>
      <c r="G101" s="175"/>
      <c r="H101" s="175"/>
      <c r="I101" s="175"/>
      <c r="J101" s="175"/>
      <c r="K101" s="175"/>
      <c r="L101" s="175"/>
      <c r="M101" s="175"/>
      <c r="N101" s="175"/>
      <c r="O101" s="175"/>
      <c r="P101" s="175"/>
      <c r="Q101" s="175"/>
      <c r="R101" s="175"/>
      <c r="S101" s="175"/>
      <c r="T101" s="175"/>
      <c r="U101" s="175"/>
      <c r="V101" s="175"/>
      <c r="W101" s="171"/>
      <c r="X101" s="171"/>
      <c r="Y101" s="171"/>
      <c r="Z101" s="176"/>
      <c r="AA101" s="176"/>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1"/>
      <c r="AW101" s="171"/>
      <c r="AX101" s="171"/>
      <c r="AY101" s="171"/>
      <c r="AZ101" s="171"/>
      <c r="BA101" s="171"/>
      <c r="BB101" s="171"/>
      <c r="BC101" s="171"/>
      <c r="BD101" s="171"/>
      <c r="BE101" s="171"/>
      <c r="BF101" s="171"/>
      <c r="BG101" s="171"/>
      <c r="BH101" s="171"/>
      <c r="BI101" s="171"/>
      <c r="BJ101" s="171"/>
      <c r="BK101" s="171"/>
      <c r="BL101" s="171"/>
      <c r="BM101" s="171"/>
      <c r="BN101" s="171"/>
      <c r="BO101" s="171"/>
      <c r="BP101" s="171"/>
      <c r="BQ101" s="171"/>
      <c r="BR101" s="171"/>
      <c r="BS101" s="171"/>
      <c r="BT101" s="171"/>
      <c r="BU101" s="171"/>
      <c r="BV101" s="171"/>
      <c r="BW101" s="171"/>
      <c r="BX101" s="171"/>
      <c r="BY101" s="171"/>
      <c r="BZ101" s="171"/>
      <c r="CA101" s="171"/>
      <c r="CB101" s="171"/>
      <c r="CC101" s="171"/>
      <c r="CD101" s="173"/>
    </row>
    <row r="102" spans="2:84" s="140" customFormat="1" ht="8.1" customHeight="1">
      <c r="B102" s="209"/>
      <c r="C102" s="209"/>
      <c r="D102" s="209"/>
      <c r="E102" s="209"/>
      <c r="F102" s="209"/>
      <c r="G102" s="209"/>
      <c r="H102" s="209"/>
      <c r="I102" s="209"/>
      <c r="J102" s="209"/>
      <c r="K102" s="209"/>
      <c r="L102" s="209"/>
      <c r="M102" s="209"/>
      <c r="N102" s="209"/>
      <c r="O102" s="209"/>
      <c r="P102" s="209"/>
      <c r="Q102" s="209"/>
      <c r="R102" s="209"/>
      <c r="S102" s="209"/>
      <c r="T102" s="209"/>
      <c r="U102" s="209"/>
      <c r="V102" s="209"/>
      <c r="W102" s="142"/>
      <c r="X102" s="142"/>
      <c r="Y102" s="142"/>
      <c r="Z102" s="210"/>
      <c r="AA102" s="210"/>
      <c r="AB102" s="210"/>
      <c r="AC102" s="210"/>
      <c r="AD102" s="210"/>
      <c r="AE102" s="210"/>
      <c r="AF102" s="210"/>
      <c r="AG102" s="210"/>
      <c r="AH102" s="210"/>
      <c r="AI102" s="210"/>
      <c r="AJ102" s="210"/>
      <c r="AK102" s="210"/>
      <c r="AL102" s="210"/>
      <c r="AM102" s="210"/>
      <c r="AN102" s="210"/>
      <c r="AO102" s="210"/>
      <c r="AP102" s="210"/>
      <c r="AQ102" s="210"/>
      <c r="AR102" s="210"/>
      <c r="AS102" s="210"/>
      <c r="AT102" s="210"/>
      <c r="AU102" s="210"/>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2"/>
      <c r="BR102" s="142"/>
      <c r="BS102" s="142"/>
      <c r="BT102" s="142"/>
      <c r="BU102" s="142"/>
      <c r="BV102" s="142"/>
      <c r="BW102" s="142"/>
      <c r="BX102" s="142"/>
      <c r="BY102" s="142"/>
      <c r="BZ102" s="142"/>
      <c r="CA102" s="142"/>
      <c r="CB102" s="142"/>
      <c r="CC102" s="142"/>
      <c r="CD102" s="142"/>
    </row>
    <row r="103" spans="2:84" s="140" customFormat="1" ht="8.1" customHeight="1" thickBot="1">
      <c r="B103" s="208"/>
      <c r="C103" s="170"/>
      <c r="D103" s="170"/>
      <c r="E103" s="170"/>
      <c r="F103" s="170"/>
      <c r="G103" s="170"/>
      <c r="H103" s="170"/>
      <c r="I103" s="170"/>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71"/>
      <c r="AF103" s="171"/>
      <c r="AG103" s="171"/>
      <c r="AH103" s="171"/>
      <c r="AI103" s="171"/>
      <c r="AJ103" s="171"/>
      <c r="AK103" s="171"/>
      <c r="AL103" s="171"/>
      <c r="AM103" s="171"/>
      <c r="AN103" s="171"/>
      <c r="AO103" s="171"/>
      <c r="AP103" s="171"/>
      <c r="AQ103" s="171"/>
      <c r="AR103" s="171"/>
      <c r="AS103" s="171"/>
      <c r="AT103" s="171"/>
      <c r="AU103" s="171"/>
      <c r="AV103" s="171"/>
      <c r="AW103" s="171"/>
      <c r="AX103" s="171"/>
      <c r="AY103" s="171"/>
      <c r="AZ103" s="171"/>
      <c r="BA103" s="171"/>
      <c r="BB103" s="171"/>
      <c r="BC103" s="171"/>
      <c r="BD103" s="171"/>
      <c r="BE103" s="171"/>
      <c r="BF103" s="171"/>
      <c r="BG103" s="171"/>
      <c r="BH103" s="171"/>
      <c r="BI103" s="171"/>
      <c r="BJ103" s="171"/>
      <c r="BK103" s="171"/>
      <c r="BL103" s="171"/>
      <c r="BM103" s="171"/>
      <c r="BN103" s="171"/>
      <c r="BO103" s="171"/>
      <c r="BP103" s="171"/>
      <c r="BQ103" s="171"/>
      <c r="BR103" s="171"/>
      <c r="BS103" s="171"/>
      <c r="BT103" s="171"/>
      <c r="BU103" s="171"/>
      <c r="BV103" s="171"/>
      <c r="BW103" s="171"/>
      <c r="BX103" s="171"/>
      <c r="BY103" s="171"/>
      <c r="BZ103" s="171"/>
      <c r="CA103" s="171"/>
      <c r="CB103" s="171"/>
      <c r="CC103" s="171"/>
      <c r="CD103" s="171"/>
    </row>
    <row r="104" spans="2:84" s="140" customFormat="1" ht="18" customHeight="1">
      <c r="B104" s="270" t="s">
        <v>349</v>
      </c>
      <c r="C104" s="271"/>
      <c r="D104" s="271"/>
      <c r="E104" s="271"/>
      <c r="F104" s="271"/>
      <c r="G104" s="271"/>
      <c r="H104" s="271"/>
      <c r="I104" s="271"/>
      <c r="J104" s="271"/>
      <c r="K104" s="271"/>
      <c r="L104" s="271"/>
      <c r="M104" s="271"/>
      <c r="N104" s="271"/>
      <c r="O104" s="271"/>
      <c r="P104" s="271"/>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1"/>
      <c r="BA104" s="271"/>
      <c r="BB104" s="271"/>
      <c r="BC104" s="271"/>
      <c r="BD104" s="271"/>
      <c r="BE104" s="271"/>
      <c r="BF104" s="271"/>
      <c r="BG104" s="271"/>
      <c r="BH104" s="271"/>
      <c r="BI104" s="271"/>
      <c r="BJ104" s="271"/>
      <c r="BK104" s="271"/>
      <c r="BL104" s="271"/>
      <c r="BM104" s="271"/>
      <c r="BN104" s="271"/>
      <c r="BO104" s="271"/>
      <c r="BP104" s="271"/>
      <c r="BQ104" s="271"/>
      <c r="BR104" s="271"/>
      <c r="BS104" s="271"/>
      <c r="BT104" s="271"/>
      <c r="BU104" s="271"/>
      <c r="BV104" s="271"/>
      <c r="BW104" s="271"/>
      <c r="BX104" s="271"/>
      <c r="BY104" s="271"/>
      <c r="BZ104" s="271"/>
      <c r="CA104" s="271"/>
      <c r="CB104" s="271"/>
      <c r="CC104" s="271"/>
      <c r="CD104" s="272"/>
    </row>
    <row r="105" spans="2:84" s="140" customFormat="1" ht="5.0999999999999996" customHeight="1">
      <c r="B105" s="195"/>
      <c r="C105" s="141"/>
      <c r="D105" s="141"/>
      <c r="E105" s="141"/>
      <c r="F105" s="141"/>
      <c r="G105" s="141"/>
      <c r="H105" s="141"/>
      <c r="I105" s="141"/>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2"/>
      <c r="BM105" s="142"/>
      <c r="BN105" s="142"/>
      <c r="BO105" s="142"/>
      <c r="BP105" s="142"/>
      <c r="BQ105" s="142"/>
      <c r="BR105" s="142"/>
      <c r="BS105" s="142"/>
      <c r="BT105" s="142"/>
      <c r="BU105" s="142"/>
      <c r="BV105" s="142"/>
      <c r="BW105" s="142"/>
      <c r="BX105" s="142"/>
      <c r="BY105" s="142"/>
      <c r="BZ105" s="142"/>
      <c r="CA105" s="142"/>
      <c r="CB105" s="142"/>
      <c r="CC105" s="142"/>
      <c r="CD105" s="162"/>
    </row>
    <row r="106" spans="2:84" s="140" customFormat="1" ht="15.75">
      <c r="B106" s="167"/>
      <c r="C106" s="141"/>
      <c r="D106" s="141"/>
      <c r="E106" s="142"/>
      <c r="F106" s="150"/>
      <c r="G106" s="150"/>
      <c r="H106" s="150"/>
      <c r="I106" s="150"/>
      <c r="J106" s="150"/>
      <c r="K106" s="142"/>
      <c r="L106" s="142"/>
      <c r="M106" s="182" t="s">
        <v>411</v>
      </c>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182" t="s">
        <v>350</v>
      </c>
      <c r="AW106" s="182"/>
      <c r="AX106" s="182"/>
      <c r="AY106" s="182"/>
      <c r="AZ106" s="182"/>
      <c r="BA106" s="182"/>
      <c r="BB106" s="182"/>
      <c r="BD106" s="182"/>
      <c r="BE106" s="142"/>
      <c r="BF106" s="142"/>
      <c r="BG106" s="142"/>
      <c r="BH106" s="142"/>
      <c r="BI106" s="151"/>
      <c r="BJ106" s="142"/>
      <c r="BK106" s="151"/>
      <c r="BL106" s="151"/>
      <c r="BM106" s="151"/>
      <c r="BN106" s="151"/>
      <c r="BO106" s="151"/>
      <c r="BP106" s="151"/>
      <c r="BQ106" s="151"/>
      <c r="BR106" s="151"/>
      <c r="BS106" s="151"/>
      <c r="BT106" s="151"/>
      <c r="BU106" s="151"/>
      <c r="BV106" s="151"/>
      <c r="BW106" s="151"/>
      <c r="BX106" s="151"/>
      <c r="BY106" s="151"/>
      <c r="BZ106" s="151"/>
      <c r="CA106" s="151"/>
      <c r="CB106" s="151"/>
      <c r="CC106" s="151"/>
      <c r="CD106" s="168"/>
    </row>
    <row r="107" spans="2:84" s="140" customFormat="1" ht="5.0999999999999996" customHeight="1">
      <c r="B107" s="195"/>
      <c r="C107" s="141"/>
      <c r="D107" s="141"/>
      <c r="E107" s="142"/>
      <c r="F107" s="147"/>
      <c r="G107" s="147"/>
      <c r="H107" s="147"/>
      <c r="I107" s="147"/>
      <c r="J107" s="147"/>
      <c r="K107" s="147"/>
      <c r="L107" s="147"/>
      <c r="M107" s="147"/>
      <c r="N107" s="147"/>
      <c r="O107" s="147"/>
      <c r="P107" s="142"/>
      <c r="Q107" s="142"/>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42"/>
      <c r="BG107" s="142"/>
      <c r="BH107" s="142"/>
      <c r="BI107" s="142"/>
      <c r="BJ107" s="142"/>
      <c r="BK107" s="142"/>
      <c r="BL107" s="142"/>
      <c r="BM107" s="142"/>
      <c r="BN107" s="142"/>
      <c r="BO107" s="142"/>
      <c r="BP107" s="142"/>
      <c r="BQ107" s="142"/>
      <c r="BR107" s="142"/>
      <c r="BS107" s="142"/>
      <c r="BT107" s="142"/>
      <c r="BU107" s="142"/>
      <c r="BV107" s="142"/>
      <c r="BW107" s="142"/>
      <c r="BX107" s="142"/>
      <c r="BY107" s="142"/>
      <c r="BZ107" s="142"/>
      <c r="CA107" s="142"/>
      <c r="CB107" s="142"/>
      <c r="CC107" s="142"/>
      <c r="CD107" s="162"/>
    </row>
    <row r="108" spans="2:84" s="140" customFormat="1" ht="14.45" customHeight="1">
      <c r="B108" s="195"/>
      <c r="C108" s="141"/>
      <c r="D108" s="141"/>
      <c r="E108" s="142"/>
      <c r="F108" s="142"/>
      <c r="G108" s="142"/>
      <c r="H108" s="142"/>
      <c r="I108" s="142"/>
      <c r="J108" s="142"/>
      <c r="K108" s="142"/>
      <c r="L108" s="142"/>
      <c r="M108" s="224" t="s">
        <v>389</v>
      </c>
      <c r="N108" s="224"/>
      <c r="O108" s="224"/>
      <c r="P108" s="224"/>
      <c r="Q108" s="224"/>
      <c r="R108" s="224"/>
      <c r="S108" s="224"/>
      <c r="T108" s="224"/>
      <c r="U108" s="224"/>
      <c r="V108" s="224"/>
      <c r="W108" s="224"/>
      <c r="X108" s="224"/>
      <c r="Y108" s="224"/>
      <c r="Z108" s="224"/>
      <c r="AA108" s="224"/>
      <c r="AB108" s="224"/>
      <c r="AC108" s="224"/>
      <c r="AD108" s="224"/>
      <c r="AE108" s="224"/>
      <c r="AF108" s="224"/>
      <c r="AG108" s="224"/>
      <c r="AH108" s="224"/>
      <c r="AI108" s="224"/>
      <c r="AJ108" s="224"/>
      <c r="AK108" s="224"/>
      <c r="AL108" s="224"/>
      <c r="AM108" s="224"/>
      <c r="AN108" s="224"/>
      <c r="AO108" s="224"/>
      <c r="AP108" s="224"/>
      <c r="AQ108" s="224"/>
      <c r="AR108" s="224"/>
      <c r="AS108" s="228"/>
      <c r="AT108" s="228"/>
      <c r="AU108" s="228"/>
      <c r="AV108" s="224" t="s">
        <v>390</v>
      </c>
      <c r="AW108" s="224"/>
      <c r="AX108" s="224"/>
      <c r="AY108" s="224"/>
      <c r="AZ108" s="224"/>
      <c r="BA108" s="224"/>
      <c r="BB108" s="224"/>
      <c r="BC108" s="224"/>
      <c r="BD108" s="224"/>
      <c r="BE108" s="224"/>
      <c r="BF108" s="224"/>
      <c r="BG108" s="224"/>
      <c r="BH108" s="224"/>
      <c r="BI108" s="224"/>
      <c r="BJ108" s="224"/>
      <c r="BK108" s="224"/>
      <c r="BL108" s="224"/>
      <c r="BM108" s="224"/>
      <c r="BN108" s="224"/>
      <c r="BO108" s="224"/>
      <c r="BP108" s="224"/>
      <c r="BQ108" s="224"/>
      <c r="BR108" s="224"/>
      <c r="BS108" s="224"/>
      <c r="BT108" s="224"/>
      <c r="BU108" s="224"/>
      <c r="BV108" s="224"/>
      <c r="BW108" s="224"/>
      <c r="BX108" s="224"/>
      <c r="BY108" s="224"/>
      <c r="BZ108" s="224"/>
      <c r="CA108" s="224"/>
      <c r="CB108" s="224"/>
      <c r="CC108" s="224"/>
      <c r="CD108" s="226"/>
    </row>
    <row r="109" spans="2:84" s="140" customFormat="1">
      <c r="B109" s="195"/>
      <c r="C109" s="141"/>
      <c r="D109" s="141"/>
      <c r="E109" s="142"/>
      <c r="F109" s="142"/>
      <c r="G109" s="142"/>
      <c r="H109" s="142"/>
      <c r="I109" s="142"/>
      <c r="J109" s="142"/>
      <c r="K109" s="142"/>
      <c r="L109" s="142"/>
      <c r="M109" s="224"/>
      <c r="N109" s="224"/>
      <c r="O109" s="224"/>
      <c r="P109" s="224"/>
      <c r="Q109" s="224"/>
      <c r="R109" s="224"/>
      <c r="S109" s="224"/>
      <c r="T109" s="224"/>
      <c r="U109" s="224"/>
      <c r="V109" s="224"/>
      <c r="W109" s="224"/>
      <c r="X109" s="224"/>
      <c r="Y109" s="224"/>
      <c r="Z109" s="224"/>
      <c r="AA109" s="224"/>
      <c r="AB109" s="224"/>
      <c r="AC109" s="224"/>
      <c r="AD109" s="224"/>
      <c r="AE109" s="224"/>
      <c r="AF109" s="224"/>
      <c r="AG109" s="224"/>
      <c r="AH109" s="224"/>
      <c r="AI109" s="224"/>
      <c r="AJ109" s="224"/>
      <c r="AK109" s="224"/>
      <c r="AL109" s="224"/>
      <c r="AM109" s="224"/>
      <c r="AN109" s="224"/>
      <c r="AO109" s="224"/>
      <c r="AP109" s="224"/>
      <c r="AQ109" s="224"/>
      <c r="AR109" s="224"/>
      <c r="AS109" s="228"/>
      <c r="AT109" s="228"/>
      <c r="AU109" s="228"/>
      <c r="AV109" s="224"/>
      <c r="AW109" s="224"/>
      <c r="AX109" s="224"/>
      <c r="AY109" s="224"/>
      <c r="AZ109" s="224"/>
      <c r="BA109" s="224"/>
      <c r="BB109" s="224"/>
      <c r="BC109" s="224"/>
      <c r="BD109" s="224"/>
      <c r="BE109" s="224"/>
      <c r="BF109" s="224"/>
      <c r="BG109" s="224"/>
      <c r="BH109" s="224"/>
      <c r="BI109" s="224"/>
      <c r="BJ109" s="224"/>
      <c r="BK109" s="224"/>
      <c r="BL109" s="224"/>
      <c r="BM109" s="224"/>
      <c r="BN109" s="224"/>
      <c r="BO109" s="224"/>
      <c r="BP109" s="224"/>
      <c r="BQ109" s="224"/>
      <c r="BR109" s="224"/>
      <c r="BS109" s="224"/>
      <c r="BT109" s="224"/>
      <c r="BU109" s="224"/>
      <c r="BV109" s="224"/>
      <c r="BW109" s="224"/>
      <c r="BX109" s="224"/>
      <c r="BY109" s="224"/>
      <c r="BZ109" s="224"/>
      <c r="CA109" s="224"/>
      <c r="CB109" s="224"/>
      <c r="CC109" s="224"/>
      <c r="CD109" s="226"/>
    </row>
    <row r="110" spans="2:84" s="140" customFormat="1">
      <c r="B110" s="195"/>
      <c r="C110" s="141"/>
      <c r="D110" s="141"/>
      <c r="E110" s="142"/>
      <c r="F110" s="142"/>
      <c r="G110" s="142"/>
      <c r="H110" s="142"/>
      <c r="I110" s="142"/>
      <c r="J110" s="142"/>
      <c r="K110" s="142"/>
      <c r="L110" s="142"/>
      <c r="M110" s="224"/>
      <c r="N110" s="224"/>
      <c r="O110" s="224"/>
      <c r="P110" s="224"/>
      <c r="Q110" s="224"/>
      <c r="R110" s="224"/>
      <c r="S110" s="224"/>
      <c r="T110" s="224"/>
      <c r="U110" s="224"/>
      <c r="V110" s="224"/>
      <c r="W110" s="224"/>
      <c r="X110" s="224"/>
      <c r="Y110" s="224"/>
      <c r="Z110" s="224"/>
      <c r="AA110" s="224"/>
      <c r="AB110" s="224"/>
      <c r="AC110" s="224"/>
      <c r="AD110" s="224"/>
      <c r="AE110" s="224"/>
      <c r="AF110" s="224"/>
      <c r="AG110" s="224"/>
      <c r="AH110" s="224"/>
      <c r="AI110" s="224"/>
      <c r="AJ110" s="224"/>
      <c r="AK110" s="224"/>
      <c r="AL110" s="224"/>
      <c r="AM110" s="224"/>
      <c r="AN110" s="224"/>
      <c r="AO110" s="224"/>
      <c r="AP110" s="224"/>
      <c r="AQ110" s="224"/>
      <c r="AR110" s="224"/>
      <c r="AS110" s="228"/>
      <c r="AT110" s="228"/>
      <c r="AU110" s="228"/>
      <c r="AV110" s="224"/>
      <c r="AW110" s="224"/>
      <c r="AX110" s="224"/>
      <c r="AY110" s="224"/>
      <c r="AZ110" s="224"/>
      <c r="BA110" s="224"/>
      <c r="BB110" s="224"/>
      <c r="BC110" s="224"/>
      <c r="BD110" s="224"/>
      <c r="BE110" s="224"/>
      <c r="BF110" s="224"/>
      <c r="BG110" s="224"/>
      <c r="BH110" s="224"/>
      <c r="BI110" s="224"/>
      <c r="BJ110" s="224"/>
      <c r="BK110" s="224"/>
      <c r="BL110" s="224"/>
      <c r="BM110" s="224"/>
      <c r="BN110" s="224"/>
      <c r="BO110" s="224"/>
      <c r="BP110" s="224"/>
      <c r="BQ110" s="224"/>
      <c r="BR110" s="224"/>
      <c r="BS110" s="224"/>
      <c r="BT110" s="224"/>
      <c r="BU110" s="224"/>
      <c r="BV110" s="224"/>
      <c r="BW110" s="224"/>
      <c r="BX110" s="224"/>
      <c r="BY110" s="224"/>
      <c r="BZ110" s="224"/>
      <c r="CA110" s="224"/>
      <c r="CB110" s="224"/>
      <c r="CC110" s="224"/>
      <c r="CD110" s="226"/>
    </row>
    <row r="111" spans="2:84" s="140" customFormat="1">
      <c r="B111" s="195"/>
      <c r="C111" s="141"/>
      <c r="D111" s="141"/>
      <c r="E111" s="142"/>
      <c r="F111" s="142"/>
      <c r="G111" s="142"/>
      <c r="H111" s="142"/>
      <c r="I111" s="142"/>
      <c r="J111" s="142"/>
      <c r="K111" s="142"/>
      <c r="L111" s="142"/>
      <c r="M111" s="224"/>
      <c r="N111" s="224"/>
      <c r="O111" s="224"/>
      <c r="P111" s="224"/>
      <c r="Q111" s="224"/>
      <c r="R111" s="224"/>
      <c r="S111" s="224"/>
      <c r="T111" s="224"/>
      <c r="U111" s="224"/>
      <c r="V111" s="224"/>
      <c r="W111" s="224"/>
      <c r="X111" s="224"/>
      <c r="Y111" s="224"/>
      <c r="Z111" s="224"/>
      <c r="AA111" s="224"/>
      <c r="AB111" s="224"/>
      <c r="AC111" s="224"/>
      <c r="AD111" s="224"/>
      <c r="AE111" s="224"/>
      <c r="AF111" s="224"/>
      <c r="AG111" s="224"/>
      <c r="AH111" s="224"/>
      <c r="AI111" s="224"/>
      <c r="AJ111" s="224"/>
      <c r="AK111" s="224"/>
      <c r="AL111" s="224"/>
      <c r="AM111" s="224"/>
      <c r="AN111" s="224"/>
      <c r="AO111" s="224"/>
      <c r="AP111" s="224"/>
      <c r="AQ111" s="224"/>
      <c r="AR111" s="224"/>
      <c r="AS111" s="228"/>
      <c r="AT111" s="228"/>
      <c r="AU111" s="228"/>
      <c r="AV111" s="224"/>
      <c r="AW111" s="224"/>
      <c r="AX111" s="224"/>
      <c r="AY111" s="224"/>
      <c r="AZ111" s="224"/>
      <c r="BA111" s="224"/>
      <c r="BB111" s="224"/>
      <c r="BC111" s="224"/>
      <c r="BD111" s="224"/>
      <c r="BE111" s="224"/>
      <c r="BF111" s="224"/>
      <c r="BG111" s="224"/>
      <c r="BH111" s="224"/>
      <c r="BI111" s="224"/>
      <c r="BJ111" s="224"/>
      <c r="BK111" s="224"/>
      <c r="BL111" s="224"/>
      <c r="BM111" s="224"/>
      <c r="BN111" s="224"/>
      <c r="BO111" s="224"/>
      <c r="BP111" s="224"/>
      <c r="BQ111" s="224"/>
      <c r="BR111" s="224"/>
      <c r="BS111" s="224"/>
      <c r="BT111" s="224"/>
      <c r="BU111" s="224"/>
      <c r="BV111" s="224"/>
      <c r="BW111" s="224"/>
      <c r="BX111" s="224"/>
      <c r="BY111" s="224"/>
      <c r="BZ111" s="224"/>
      <c r="CA111" s="224"/>
      <c r="CB111" s="224"/>
      <c r="CC111" s="224"/>
      <c r="CD111" s="226"/>
    </row>
    <row r="112" spans="2:84" s="140" customFormat="1">
      <c r="B112" s="195"/>
      <c r="C112" s="141"/>
      <c r="D112" s="141"/>
      <c r="E112" s="142"/>
      <c r="F112" s="142"/>
      <c r="G112" s="142"/>
      <c r="H112" s="142"/>
      <c r="I112" s="142"/>
      <c r="J112" s="142"/>
      <c r="K112" s="142"/>
      <c r="L112" s="142"/>
      <c r="M112" s="224"/>
      <c r="N112" s="224"/>
      <c r="O112" s="224"/>
      <c r="P112" s="224"/>
      <c r="Q112" s="224"/>
      <c r="R112" s="224"/>
      <c r="S112" s="224"/>
      <c r="T112" s="224"/>
      <c r="U112" s="224"/>
      <c r="V112" s="224"/>
      <c r="W112" s="224"/>
      <c r="X112" s="224"/>
      <c r="Y112" s="224"/>
      <c r="Z112" s="224"/>
      <c r="AA112" s="224"/>
      <c r="AB112" s="224"/>
      <c r="AC112" s="224"/>
      <c r="AD112" s="224"/>
      <c r="AE112" s="224"/>
      <c r="AF112" s="224"/>
      <c r="AG112" s="224"/>
      <c r="AH112" s="224"/>
      <c r="AI112" s="224"/>
      <c r="AJ112" s="224"/>
      <c r="AK112" s="224"/>
      <c r="AL112" s="224"/>
      <c r="AM112" s="224"/>
      <c r="AN112" s="224"/>
      <c r="AO112" s="224"/>
      <c r="AP112" s="224"/>
      <c r="AQ112" s="224"/>
      <c r="AR112" s="224"/>
      <c r="AS112" s="228"/>
      <c r="AT112" s="228"/>
      <c r="AU112" s="228"/>
      <c r="AV112" s="224"/>
      <c r="AW112" s="224"/>
      <c r="AX112" s="224"/>
      <c r="AY112" s="224"/>
      <c r="AZ112" s="224"/>
      <c r="BA112" s="224"/>
      <c r="BB112" s="224"/>
      <c r="BC112" s="224"/>
      <c r="BD112" s="224"/>
      <c r="BE112" s="224"/>
      <c r="BF112" s="224"/>
      <c r="BG112" s="224"/>
      <c r="BH112" s="224"/>
      <c r="BI112" s="224"/>
      <c r="BJ112" s="224"/>
      <c r="BK112" s="224"/>
      <c r="BL112" s="224"/>
      <c r="BM112" s="224"/>
      <c r="BN112" s="224"/>
      <c r="BO112" s="224"/>
      <c r="BP112" s="224"/>
      <c r="BQ112" s="224"/>
      <c r="BR112" s="224"/>
      <c r="BS112" s="224"/>
      <c r="BT112" s="224"/>
      <c r="BU112" s="224"/>
      <c r="BV112" s="224"/>
      <c r="BW112" s="224"/>
      <c r="BX112" s="224"/>
      <c r="BY112" s="224"/>
      <c r="BZ112" s="224"/>
      <c r="CA112" s="224"/>
      <c r="CB112" s="224"/>
      <c r="CC112" s="224"/>
      <c r="CD112" s="226"/>
    </row>
    <row r="113" spans="2:82" s="140" customFormat="1">
      <c r="B113" s="195"/>
      <c r="C113" s="141"/>
      <c r="D113" s="141"/>
      <c r="E113" s="142"/>
      <c r="F113" s="142"/>
      <c r="G113" s="142"/>
      <c r="H113" s="142"/>
      <c r="I113" s="142"/>
      <c r="J113" s="142"/>
      <c r="K113" s="142"/>
      <c r="L113" s="142"/>
      <c r="M113" s="224"/>
      <c r="N113" s="224"/>
      <c r="O113" s="224"/>
      <c r="P113" s="224"/>
      <c r="Q113" s="224"/>
      <c r="R113" s="224"/>
      <c r="S113" s="224"/>
      <c r="T113" s="224"/>
      <c r="U113" s="224"/>
      <c r="V113" s="224"/>
      <c r="W113" s="224"/>
      <c r="X113" s="224"/>
      <c r="Y113" s="224"/>
      <c r="Z113" s="224"/>
      <c r="AA113" s="224"/>
      <c r="AB113" s="224"/>
      <c r="AC113" s="224"/>
      <c r="AD113" s="224"/>
      <c r="AE113" s="224"/>
      <c r="AF113" s="224"/>
      <c r="AG113" s="224"/>
      <c r="AH113" s="224"/>
      <c r="AI113" s="224"/>
      <c r="AJ113" s="224"/>
      <c r="AK113" s="224"/>
      <c r="AL113" s="224"/>
      <c r="AM113" s="224"/>
      <c r="AN113" s="224"/>
      <c r="AO113" s="224"/>
      <c r="AP113" s="224"/>
      <c r="AQ113" s="224"/>
      <c r="AR113" s="224"/>
      <c r="AS113" s="228"/>
      <c r="AT113" s="228"/>
      <c r="AU113" s="228"/>
      <c r="AV113" s="224"/>
      <c r="AW113" s="224"/>
      <c r="AX113" s="224"/>
      <c r="AY113" s="224"/>
      <c r="AZ113" s="224"/>
      <c r="BA113" s="224"/>
      <c r="BB113" s="224"/>
      <c r="BC113" s="224"/>
      <c r="BD113" s="224"/>
      <c r="BE113" s="224"/>
      <c r="BF113" s="224"/>
      <c r="BG113" s="224"/>
      <c r="BH113" s="224"/>
      <c r="BI113" s="224"/>
      <c r="BJ113" s="224"/>
      <c r="BK113" s="224"/>
      <c r="BL113" s="224"/>
      <c r="BM113" s="224"/>
      <c r="BN113" s="224"/>
      <c r="BO113" s="224"/>
      <c r="BP113" s="224"/>
      <c r="BQ113" s="224"/>
      <c r="BR113" s="224"/>
      <c r="BS113" s="224"/>
      <c r="BT113" s="224"/>
      <c r="BU113" s="224"/>
      <c r="BV113" s="224"/>
      <c r="BW113" s="224"/>
      <c r="BX113" s="224"/>
      <c r="BY113" s="224"/>
      <c r="BZ113" s="224"/>
      <c r="CA113" s="224"/>
      <c r="CB113" s="224"/>
      <c r="CC113" s="224"/>
      <c r="CD113" s="226"/>
    </row>
    <row r="114" spans="2:82" s="140" customFormat="1">
      <c r="B114" s="195"/>
      <c r="C114" s="141"/>
      <c r="D114" s="141"/>
      <c r="E114" s="142"/>
      <c r="F114" s="142"/>
      <c r="G114" s="142"/>
      <c r="H114" s="142"/>
      <c r="I114" s="142"/>
      <c r="J114" s="142"/>
      <c r="K114" s="142"/>
      <c r="L114" s="142"/>
      <c r="M114" s="224"/>
      <c r="N114" s="224"/>
      <c r="O114" s="224"/>
      <c r="P114" s="224"/>
      <c r="Q114" s="224"/>
      <c r="R114" s="224"/>
      <c r="S114" s="224"/>
      <c r="T114" s="224"/>
      <c r="U114" s="224"/>
      <c r="V114" s="224"/>
      <c r="W114" s="224"/>
      <c r="X114" s="224"/>
      <c r="Y114" s="224"/>
      <c r="Z114" s="224"/>
      <c r="AA114" s="224"/>
      <c r="AB114" s="224"/>
      <c r="AC114" s="224"/>
      <c r="AD114" s="224"/>
      <c r="AE114" s="224"/>
      <c r="AF114" s="224"/>
      <c r="AG114" s="224"/>
      <c r="AH114" s="224"/>
      <c r="AI114" s="224"/>
      <c r="AJ114" s="224"/>
      <c r="AK114" s="224"/>
      <c r="AL114" s="224"/>
      <c r="AM114" s="224"/>
      <c r="AN114" s="224"/>
      <c r="AO114" s="224"/>
      <c r="AP114" s="224"/>
      <c r="AQ114" s="224"/>
      <c r="AR114" s="224"/>
      <c r="AS114" s="228"/>
      <c r="AT114" s="228"/>
      <c r="AU114" s="228"/>
      <c r="AV114" s="224"/>
      <c r="AW114" s="224"/>
      <c r="AX114" s="224"/>
      <c r="AY114" s="224"/>
      <c r="AZ114" s="224"/>
      <c r="BA114" s="224"/>
      <c r="BB114" s="224"/>
      <c r="BC114" s="224"/>
      <c r="BD114" s="224"/>
      <c r="BE114" s="224"/>
      <c r="BF114" s="224"/>
      <c r="BG114" s="224"/>
      <c r="BH114" s="224"/>
      <c r="BI114" s="224"/>
      <c r="BJ114" s="224"/>
      <c r="BK114" s="224"/>
      <c r="BL114" s="224"/>
      <c r="BM114" s="224"/>
      <c r="BN114" s="224"/>
      <c r="BO114" s="224"/>
      <c r="BP114" s="224"/>
      <c r="BQ114" s="224"/>
      <c r="BR114" s="224"/>
      <c r="BS114" s="224"/>
      <c r="BT114" s="224"/>
      <c r="BU114" s="224"/>
      <c r="BV114" s="224"/>
      <c r="BW114" s="224"/>
      <c r="BX114" s="224"/>
      <c r="BY114" s="224"/>
      <c r="BZ114" s="224"/>
      <c r="CA114" s="224"/>
      <c r="CB114" s="224"/>
      <c r="CC114" s="224"/>
      <c r="CD114" s="226"/>
    </row>
    <row r="115" spans="2:82" s="140" customFormat="1">
      <c r="B115" s="195"/>
      <c r="C115" s="141"/>
      <c r="D115" s="141"/>
      <c r="E115" s="142"/>
      <c r="F115" s="142"/>
      <c r="G115" s="142"/>
      <c r="H115" s="142"/>
      <c r="I115" s="142"/>
      <c r="J115" s="142"/>
      <c r="K115" s="142"/>
      <c r="L115" s="142"/>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4"/>
      <c r="AO115" s="224"/>
      <c r="AP115" s="224"/>
      <c r="AQ115" s="224"/>
      <c r="AR115" s="224"/>
      <c r="AS115" s="228"/>
      <c r="AT115" s="228"/>
      <c r="AU115" s="228"/>
      <c r="AV115" s="224"/>
      <c r="AW115" s="224"/>
      <c r="AX115" s="224"/>
      <c r="AY115" s="224"/>
      <c r="AZ115" s="224"/>
      <c r="BA115" s="224"/>
      <c r="BB115" s="224"/>
      <c r="BC115" s="224"/>
      <c r="BD115" s="224"/>
      <c r="BE115" s="224"/>
      <c r="BF115" s="224"/>
      <c r="BG115" s="224"/>
      <c r="BH115" s="224"/>
      <c r="BI115" s="224"/>
      <c r="BJ115" s="224"/>
      <c r="BK115" s="224"/>
      <c r="BL115" s="224"/>
      <c r="BM115" s="224"/>
      <c r="BN115" s="224"/>
      <c r="BO115" s="224"/>
      <c r="BP115" s="224"/>
      <c r="BQ115" s="224"/>
      <c r="BR115" s="224"/>
      <c r="BS115" s="224"/>
      <c r="BT115" s="224"/>
      <c r="BU115" s="224"/>
      <c r="BV115" s="224"/>
      <c r="BW115" s="224"/>
      <c r="BX115" s="224"/>
      <c r="BY115" s="224"/>
      <c r="BZ115" s="224"/>
      <c r="CA115" s="224"/>
      <c r="CB115" s="224"/>
      <c r="CC115" s="224"/>
      <c r="CD115" s="226"/>
    </row>
    <row r="116" spans="2:82" s="140" customFormat="1">
      <c r="B116" s="195"/>
      <c r="C116" s="141"/>
      <c r="D116" s="141"/>
      <c r="E116" s="142"/>
      <c r="F116" s="142"/>
      <c r="G116" s="142"/>
      <c r="H116" s="142"/>
      <c r="I116" s="142"/>
      <c r="J116" s="142"/>
      <c r="K116" s="142"/>
      <c r="L116" s="142"/>
      <c r="M116" s="224"/>
      <c r="N116" s="224"/>
      <c r="O116" s="224"/>
      <c r="P116" s="224"/>
      <c r="Q116" s="224"/>
      <c r="R116" s="224"/>
      <c r="S116" s="224"/>
      <c r="T116" s="224"/>
      <c r="U116" s="224"/>
      <c r="V116" s="224"/>
      <c r="W116" s="224"/>
      <c r="X116" s="224"/>
      <c r="Y116" s="224"/>
      <c r="Z116" s="224"/>
      <c r="AA116" s="224"/>
      <c r="AB116" s="224"/>
      <c r="AC116" s="224"/>
      <c r="AD116" s="224"/>
      <c r="AE116" s="224"/>
      <c r="AF116" s="224"/>
      <c r="AG116" s="224"/>
      <c r="AH116" s="224"/>
      <c r="AI116" s="224"/>
      <c r="AJ116" s="224"/>
      <c r="AK116" s="224"/>
      <c r="AL116" s="224"/>
      <c r="AM116" s="224"/>
      <c r="AN116" s="224"/>
      <c r="AO116" s="224"/>
      <c r="AP116" s="224"/>
      <c r="AQ116" s="224"/>
      <c r="AR116" s="224"/>
      <c r="AS116" s="228"/>
      <c r="AT116" s="228"/>
      <c r="AU116" s="228"/>
      <c r="AV116" s="224"/>
      <c r="AW116" s="224"/>
      <c r="AX116" s="224"/>
      <c r="AY116" s="224"/>
      <c r="AZ116" s="224"/>
      <c r="BA116" s="224"/>
      <c r="BB116" s="224"/>
      <c r="BC116" s="224"/>
      <c r="BD116" s="224"/>
      <c r="BE116" s="224"/>
      <c r="BF116" s="224"/>
      <c r="BG116" s="224"/>
      <c r="BH116" s="224"/>
      <c r="BI116" s="224"/>
      <c r="BJ116" s="224"/>
      <c r="BK116" s="224"/>
      <c r="BL116" s="224"/>
      <c r="BM116" s="224"/>
      <c r="BN116" s="224"/>
      <c r="BO116" s="224"/>
      <c r="BP116" s="224"/>
      <c r="BQ116" s="224"/>
      <c r="BR116" s="224"/>
      <c r="BS116" s="224"/>
      <c r="BT116" s="224"/>
      <c r="BU116" s="224"/>
      <c r="BV116" s="224"/>
      <c r="BW116" s="224"/>
      <c r="BX116" s="224"/>
      <c r="BY116" s="224"/>
      <c r="BZ116" s="224"/>
      <c r="CA116" s="224"/>
      <c r="CB116" s="224"/>
      <c r="CC116" s="224"/>
      <c r="CD116" s="226"/>
    </row>
    <row r="117" spans="2:82" s="140" customFormat="1">
      <c r="B117" s="195"/>
      <c r="C117" s="141"/>
      <c r="D117" s="141"/>
      <c r="E117" s="142"/>
      <c r="F117" s="142"/>
      <c r="G117" s="142"/>
      <c r="H117" s="142"/>
      <c r="I117" s="142"/>
      <c r="J117" s="142"/>
      <c r="K117" s="142"/>
      <c r="L117" s="142"/>
      <c r="M117" s="224"/>
      <c r="N117" s="224"/>
      <c r="O117" s="224"/>
      <c r="P117" s="224"/>
      <c r="Q117" s="224"/>
      <c r="R117" s="224"/>
      <c r="S117" s="224"/>
      <c r="T117" s="224"/>
      <c r="U117" s="224"/>
      <c r="V117" s="224"/>
      <c r="W117" s="224"/>
      <c r="X117" s="224"/>
      <c r="Y117" s="224"/>
      <c r="Z117" s="224"/>
      <c r="AA117" s="224"/>
      <c r="AB117" s="224"/>
      <c r="AC117" s="224"/>
      <c r="AD117" s="224"/>
      <c r="AE117" s="224"/>
      <c r="AF117" s="224"/>
      <c r="AG117" s="224"/>
      <c r="AH117" s="224"/>
      <c r="AI117" s="224"/>
      <c r="AJ117" s="224"/>
      <c r="AK117" s="224"/>
      <c r="AL117" s="224"/>
      <c r="AM117" s="224"/>
      <c r="AN117" s="224"/>
      <c r="AO117" s="224"/>
      <c r="AP117" s="224"/>
      <c r="AQ117" s="224"/>
      <c r="AR117" s="224"/>
      <c r="AS117" s="228"/>
      <c r="AT117" s="228"/>
      <c r="AU117" s="228"/>
      <c r="AV117" s="224"/>
      <c r="AW117" s="224"/>
      <c r="AX117" s="224"/>
      <c r="AY117" s="224"/>
      <c r="AZ117" s="224"/>
      <c r="BA117" s="224"/>
      <c r="BB117" s="224"/>
      <c r="BC117" s="224"/>
      <c r="BD117" s="224"/>
      <c r="BE117" s="224"/>
      <c r="BF117" s="224"/>
      <c r="BG117" s="224"/>
      <c r="BH117" s="224"/>
      <c r="BI117" s="224"/>
      <c r="BJ117" s="224"/>
      <c r="BK117" s="224"/>
      <c r="BL117" s="224"/>
      <c r="BM117" s="224"/>
      <c r="BN117" s="224"/>
      <c r="BO117" s="224"/>
      <c r="BP117" s="224"/>
      <c r="BQ117" s="224"/>
      <c r="BR117" s="224"/>
      <c r="BS117" s="224"/>
      <c r="BT117" s="224"/>
      <c r="BU117" s="224"/>
      <c r="BV117" s="224"/>
      <c r="BW117" s="224"/>
      <c r="BX117" s="224"/>
      <c r="BY117" s="224"/>
      <c r="BZ117" s="224"/>
      <c r="CA117" s="224"/>
      <c r="CB117" s="224"/>
      <c r="CC117" s="224"/>
      <c r="CD117" s="226"/>
    </row>
    <row r="118" spans="2:82" s="140" customFormat="1" ht="15.75" thickBot="1">
      <c r="B118" s="194"/>
      <c r="C118" s="198"/>
      <c r="D118" s="170"/>
      <c r="E118" s="171"/>
      <c r="F118" s="171"/>
      <c r="G118" s="171"/>
      <c r="H118" s="171"/>
      <c r="I118" s="171"/>
      <c r="J118" s="171"/>
      <c r="K118" s="171"/>
      <c r="L118" s="171"/>
      <c r="M118" s="225"/>
      <c r="N118" s="225"/>
      <c r="O118" s="225"/>
      <c r="P118" s="225"/>
      <c r="Q118" s="225"/>
      <c r="R118" s="225"/>
      <c r="S118" s="225"/>
      <c r="T118" s="225"/>
      <c r="U118" s="225"/>
      <c r="V118" s="225"/>
      <c r="W118" s="225"/>
      <c r="X118" s="225"/>
      <c r="Y118" s="225"/>
      <c r="Z118" s="225"/>
      <c r="AA118" s="225"/>
      <c r="AB118" s="225"/>
      <c r="AC118" s="225"/>
      <c r="AD118" s="225"/>
      <c r="AE118" s="225"/>
      <c r="AF118" s="225"/>
      <c r="AG118" s="225"/>
      <c r="AH118" s="225"/>
      <c r="AI118" s="225"/>
      <c r="AJ118" s="225"/>
      <c r="AK118" s="225"/>
      <c r="AL118" s="225"/>
      <c r="AM118" s="225"/>
      <c r="AN118" s="225"/>
      <c r="AO118" s="225"/>
      <c r="AP118" s="225"/>
      <c r="AQ118" s="225"/>
      <c r="AR118" s="225"/>
      <c r="AS118" s="229"/>
      <c r="AT118" s="229"/>
      <c r="AU118" s="229"/>
      <c r="AV118" s="225"/>
      <c r="AW118" s="225"/>
      <c r="AX118" s="225"/>
      <c r="AY118" s="225"/>
      <c r="AZ118" s="225"/>
      <c r="BA118" s="225"/>
      <c r="BB118" s="225"/>
      <c r="BC118" s="225"/>
      <c r="BD118" s="225"/>
      <c r="BE118" s="225"/>
      <c r="BF118" s="225"/>
      <c r="BG118" s="225"/>
      <c r="BH118" s="225"/>
      <c r="BI118" s="225"/>
      <c r="BJ118" s="225"/>
      <c r="BK118" s="225"/>
      <c r="BL118" s="225"/>
      <c r="BM118" s="225"/>
      <c r="BN118" s="225"/>
      <c r="BO118" s="225"/>
      <c r="BP118" s="225"/>
      <c r="BQ118" s="225"/>
      <c r="BR118" s="225"/>
      <c r="BS118" s="225"/>
      <c r="BT118" s="225"/>
      <c r="BU118" s="225"/>
      <c r="BV118" s="225"/>
      <c r="BW118" s="225"/>
      <c r="BX118" s="225"/>
      <c r="BY118" s="225"/>
      <c r="BZ118" s="225"/>
      <c r="CA118" s="225"/>
      <c r="CB118" s="225"/>
      <c r="CC118" s="225"/>
      <c r="CD118" s="227"/>
    </row>
    <row r="119" spans="2:82" s="140" customFormat="1" ht="15.75" thickBot="1">
      <c r="B119" s="133"/>
      <c r="C119" s="63"/>
      <c r="D119" s="63"/>
      <c r="E119" s="63"/>
      <c r="F119" s="63"/>
      <c r="G119" s="63"/>
      <c r="H119" s="63"/>
      <c r="I119" s="63"/>
    </row>
    <row r="120" spans="2:82" s="140" customFormat="1" ht="18" customHeight="1">
      <c r="B120" s="270" t="s">
        <v>351</v>
      </c>
      <c r="C120" s="271"/>
      <c r="D120" s="271"/>
      <c r="E120" s="271"/>
      <c r="F120" s="271"/>
      <c r="G120" s="271"/>
      <c r="H120" s="271"/>
      <c r="I120" s="271"/>
      <c r="J120" s="271"/>
      <c r="K120" s="271"/>
      <c r="L120" s="271"/>
      <c r="M120" s="271"/>
      <c r="N120" s="271"/>
      <c r="O120" s="271"/>
      <c r="P120" s="271"/>
      <c r="Q120" s="271"/>
      <c r="R120" s="271"/>
      <c r="S120" s="271"/>
      <c r="T120" s="271"/>
      <c r="U120" s="271"/>
      <c r="V120" s="271"/>
      <c r="W120" s="271"/>
      <c r="X120" s="271"/>
      <c r="Y120" s="271"/>
      <c r="Z120" s="271"/>
      <c r="AA120" s="271"/>
      <c r="AB120" s="271"/>
      <c r="AC120" s="271"/>
      <c r="AD120" s="271"/>
      <c r="AE120" s="271"/>
      <c r="AF120" s="271"/>
      <c r="AG120" s="271"/>
      <c r="AH120" s="271"/>
      <c r="AI120" s="271"/>
      <c r="AJ120" s="271"/>
      <c r="AK120" s="271"/>
      <c r="AL120" s="271"/>
      <c r="AM120" s="271"/>
      <c r="AN120" s="271"/>
      <c r="AO120" s="271"/>
      <c r="AP120" s="271"/>
      <c r="AQ120" s="271"/>
      <c r="AR120" s="271"/>
      <c r="AS120" s="271"/>
      <c r="AT120" s="271"/>
      <c r="AU120" s="271"/>
      <c r="AV120" s="271"/>
      <c r="AW120" s="271"/>
      <c r="AX120" s="271"/>
      <c r="AY120" s="271"/>
      <c r="AZ120" s="271"/>
      <c r="BA120" s="271"/>
      <c r="BB120" s="271"/>
      <c r="BC120" s="271"/>
      <c r="BD120" s="271"/>
      <c r="BE120" s="271"/>
      <c r="BF120" s="271"/>
      <c r="BG120" s="271"/>
      <c r="BH120" s="271"/>
      <c r="BI120" s="271"/>
      <c r="BJ120" s="271"/>
      <c r="BK120" s="271"/>
      <c r="BL120" s="271"/>
      <c r="BM120" s="271"/>
      <c r="BN120" s="271"/>
      <c r="BO120" s="271"/>
      <c r="BP120" s="271"/>
      <c r="BQ120" s="271"/>
      <c r="BR120" s="271"/>
      <c r="BS120" s="271"/>
      <c r="BT120" s="271"/>
      <c r="BU120" s="271"/>
      <c r="BV120" s="271"/>
      <c r="BW120" s="271"/>
      <c r="BX120" s="271"/>
      <c r="BY120" s="271"/>
      <c r="BZ120" s="271"/>
      <c r="CA120" s="271"/>
      <c r="CB120" s="271"/>
      <c r="CC120" s="271"/>
      <c r="CD120" s="272"/>
    </row>
    <row r="121" spans="2:82" s="140" customFormat="1" ht="5.0999999999999996" customHeight="1">
      <c r="B121" s="163"/>
      <c r="C121" s="141"/>
      <c r="D121" s="141"/>
      <c r="E121" s="141"/>
      <c r="F121" s="141"/>
      <c r="G121" s="141"/>
      <c r="H121" s="141"/>
      <c r="I121" s="141"/>
      <c r="J121" s="142"/>
      <c r="K121" s="142"/>
      <c r="L121" s="142"/>
      <c r="M121" s="142"/>
      <c r="N121" s="142"/>
      <c r="O121" s="142"/>
      <c r="P121" s="142"/>
      <c r="Q121" s="142"/>
      <c r="R121" s="142"/>
      <c r="S121" s="142"/>
      <c r="T121" s="142"/>
      <c r="U121" s="142"/>
      <c r="V121" s="142"/>
      <c r="W121" s="142"/>
      <c r="X121" s="142"/>
      <c r="Y121" s="142"/>
      <c r="Z121" s="142"/>
      <c r="AA121" s="142"/>
      <c r="AB121" s="142"/>
      <c r="AC121" s="142"/>
      <c r="AD121" s="142"/>
      <c r="AE121" s="142"/>
      <c r="AF121" s="142"/>
      <c r="AG121" s="142"/>
      <c r="AH121" s="142"/>
      <c r="AI121" s="142"/>
      <c r="AJ121" s="142"/>
      <c r="AK121" s="142"/>
      <c r="AL121" s="142"/>
      <c r="AM121" s="142"/>
      <c r="AN121" s="142"/>
      <c r="AO121" s="142"/>
      <c r="AP121" s="142"/>
      <c r="AQ121" s="142"/>
      <c r="AR121" s="142"/>
      <c r="AS121" s="142"/>
      <c r="AT121" s="142"/>
      <c r="AU121" s="142"/>
      <c r="AV121" s="142"/>
      <c r="AW121" s="142"/>
      <c r="AX121" s="142"/>
      <c r="AY121" s="142"/>
      <c r="AZ121" s="142"/>
      <c r="BA121" s="142"/>
      <c r="BB121" s="142"/>
      <c r="BC121" s="142"/>
      <c r="BD121" s="142"/>
      <c r="BE121" s="142"/>
      <c r="BF121" s="142"/>
      <c r="BG121" s="142"/>
      <c r="BH121" s="142"/>
      <c r="BI121" s="142"/>
      <c r="BJ121" s="142"/>
      <c r="BK121" s="142"/>
      <c r="BL121" s="142"/>
      <c r="BM121" s="142"/>
      <c r="BN121" s="142"/>
      <c r="BO121" s="142"/>
      <c r="BP121" s="142"/>
      <c r="BQ121" s="142"/>
      <c r="BR121" s="142"/>
      <c r="BS121" s="142"/>
      <c r="BT121" s="142"/>
      <c r="BU121" s="142"/>
      <c r="BV121" s="142"/>
      <c r="BW121" s="142"/>
      <c r="BX121" s="142"/>
      <c r="BY121" s="142"/>
      <c r="BZ121" s="142"/>
      <c r="CA121" s="142"/>
      <c r="CB121" s="142"/>
      <c r="CC121" s="142"/>
      <c r="CD121" s="162"/>
    </row>
    <row r="122" spans="2:82" s="140" customFormat="1" ht="14.45" customHeight="1">
      <c r="B122" s="196"/>
      <c r="C122" s="230" t="s">
        <v>352</v>
      </c>
      <c r="D122" s="230"/>
      <c r="E122" s="230"/>
      <c r="F122" s="230"/>
      <c r="G122" s="230"/>
      <c r="H122" s="230"/>
      <c r="I122" s="230"/>
      <c r="J122" s="230"/>
      <c r="K122" s="230"/>
      <c r="L122" s="230"/>
      <c r="M122" s="230"/>
      <c r="N122" s="230"/>
      <c r="O122" s="230"/>
      <c r="P122" s="230"/>
      <c r="Q122" s="230"/>
      <c r="R122" s="230"/>
      <c r="S122" s="230"/>
      <c r="T122" s="230"/>
      <c r="U122" s="230"/>
      <c r="V122" s="230"/>
      <c r="W122" s="150"/>
      <c r="X122" s="230" t="s">
        <v>353</v>
      </c>
      <c r="Y122" s="230"/>
      <c r="Z122" s="230"/>
      <c r="AA122" s="230"/>
      <c r="AB122" s="230"/>
      <c r="AC122" s="230"/>
      <c r="AD122" s="230"/>
      <c r="AE122" s="230"/>
      <c r="AF122" s="230"/>
      <c r="AG122" s="230"/>
      <c r="AH122" s="230"/>
      <c r="AI122" s="230"/>
      <c r="AJ122" s="230"/>
      <c r="AK122" s="230"/>
      <c r="AL122" s="230"/>
      <c r="AM122" s="230"/>
      <c r="AN122" s="230"/>
      <c r="AO122" s="230"/>
      <c r="AP122" s="230"/>
      <c r="AQ122" s="150"/>
      <c r="AR122" s="230" t="s">
        <v>429</v>
      </c>
      <c r="AS122" s="230"/>
      <c r="AT122" s="230"/>
      <c r="AU122" s="230"/>
      <c r="AV122" s="230"/>
      <c r="AW122" s="230"/>
      <c r="AX122" s="230"/>
      <c r="AY122" s="230"/>
      <c r="AZ122" s="230"/>
      <c r="BA122" s="230"/>
      <c r="BB122" s="230"/>
      <c r="BC122" s="230"/>
      <c r="BD122" s="230"/>
      <c r="BE122" s="230"/>
      <c r="BF122" s="230"/>
      <c r="BG122" s="230"/>
      <c r="BH122" s="230"/>
      <c r="BI122" s="230"/>
      <c r="BJ122" s="230"/>
      <c r="BK122" s="150"/>
      <c r="BL122" s="230" t="s">
        <v>354</v>
      </c>
      <c r="BM122" s="230"/>
      <c r="BN122" s="230"/>
      <c r="BO122" s="230"/>
      <c r="BP122" s="230"/>
      <c r="BQ122" s="230"/>
      <c r="BR122" s="230"/>
      <c r="BS122" s="230"/>
      <c r="BT122" s="230"/>
      <c r="BU122" s="230"/>
      <c r="BV122" s="230"/>
      <c r="BW122" s="230"/>
      <c r="BX122" s="230"/>
      <c r="BY122" s="230"/>
      <c r="BZ122" s="230"/>
      <c r="CA122" s="230"/>
      <c r="CB122" s="230"/>
      <c r="CC122" s="230"/>
      <c r="CD122" s="206"/>
    </row>
    <row r="123" spans="2:82" s="140" customFormat="1" ht="15" customHeight="1">
      <c r="B123" s="196"/>
      <c r="C123" s="231" t="s">
        <v>355</v>
      </c>
      <c r="D123" s="231"/>
      <c r="E123" s="231"/>
      <c r="F123" s="231"/>
      <c r="G123" s="231"/>
      <c r="H123" s="231"/>
      <c r="I123" s="231"/>
      <c r="J123" s="231"/>
      <c r="K123" s="231"/>
      <c r="L123" s="231"/>
      <c r="M123" s="231"/>
      <c r="N123" s="231"/>
      <c r="O123" s="231"/>
      <c r="P123" s="231"/>
      <c r="Q123" s="231"/>
      <c r="R123" s="231"/>
      <c r="S123" s="231"/>
      <c r="T123" s="231"/>
      <c r="U123" s="231"/>
      <c r="V123" s="231"/>
      <c r="W123" s="153"/>
      <c r="X123" s="232" t="s">
        <v>356</v>
      </c>
      <c r="Y123" s="232"/>
      <c r="Z123" s="232"/>
      <c r="AA123" s="232"/>
      <c r="AB123" s="232"/>
      <c r="AC123" s="232"/>
      <c r="AD123" s="232"/>
      <c r="AE123" s="232"/>
      <c r="AF123" s="232"/>
      <c r="AG123" s="232"/>
      <c r="AH123" s="232"/>
      <c r="AI123" s="232"/>
      <c r="AJ123" s="232"/>
      <c r="AK123" s="232"/>
      <c r="AL123" s="232"/>
      <c r="AM123" s="232"/>
      <c r="AN123" s="232"/>
      <c r="AO123" s="232"/>
      <c r="AP123" s="232"/>
      <c r="AQ123" s="137"/>
      <c r="AR123" s="232" t="s">
        <v>430</v>
      </c>
      <c r="AS123" s="232"/>
      <c r="AT123" s="232"/>
      <c r="AU123" s="232"/>
      <c r="AV123" s="232"/>
      <c r="AW123" s="232"/>
      <c r="AX123" s="232"/>
      <c r="AY123" s="232"/>
      <c r="AZ123" s="232"/>
      <c r="BA123" s="232"/>
      <c r="BB123" s="232"/>
      <c r="BC123" s="232"/>
      <c r="BD123" s="232"/>
      <c r="BE123" s="232"/>
      <c r="BF123" s="232"/>
      <c r="BG123" s="232"/>
      <c r="BH123" s="232"/>
      <c r="BI123" s="232"/>
      <c r="BJ123" s="232"/>
      <c r="BK123" s="153"/>
      <c r="BL123" s="231" t="s">
        <v>428</v>
      </c>
      <c r="BM123" s="231"/>
      <c r="BN123" s="231"/>
      <c r="BO123" s="231"/>
      <c r="BP123" s="231"/>
      <c r="BQ123" s="231"/>
      <c r="BR123" s="231"/>
      <c r="BS123" s="231"/>
      <c r="BT123" s="231"/>
      <c r="BU123" s="231"/>
      <c r="BV123" s="231"/>
      <c r="BW123" s="231"/>
      <c r="BX123" s="231"/>
      <c r="BY123" s="231"/>
      <c r="BZ123" s="231"/>
      <c r="CA123" s="231"/>
      <c r="CB123" s="231"/>
      <c r="CC123" s="231"/>
      <c r="CD123" s="207"/>
    </row>
    <row r="124" spans="2:82" s="140" customFormat="1" ht="15" customHeight="1">
      <c r="B124" s="196"/>
      <c r="C124" s="231" t="s">
        <v>357</v>
      </c>
      <c r="D124" s="231"/>
      <c r="E124" s="231"/>
      <c r="F124" s="231"/>
      <c r="G124" s="231"/>
      <c r="H124" s="231"/>
      <c r="I124" s="231"/>
      <c r="J124" s="231"/>
      <c r="K124" s="231"/>
      <c r="L124" s="231"/>
      <c r="M124" s="231"/>
      <c r="N124" s="231"/>
      <c r="O124" s="231"/>
      <c r="P124" s="231"/>
      <c r="Q124" s="231"/>
      <c r="R124" s="231"/>
      <c r="S124" s="231"/>
      <c r="T124" s="231"/>
      <c r="U124" s="231"/>
      <c r="V124" s="231"/>
      <c r="W124" s="153"/>
      <c r="X124" s="232" t="s">
        <v>358</v>
      </c>
      <c r="Y124" s="232"/>
      <c r="Z124" s="232"/>
      <c r="AA124" s="232"/>
      <c r="AB124" s="232"/>
      <c r="AC124" s="232"/>
      <c r="AD124" s="232"/>
      <c r="AE124" s="232"/>
      <c r="AF124" s="232"/>
      <c r="AG124" s="232"/>
      <c r="AH124" s="232"/>
      <c r="AI124" s="232"/>
      <c r="AJ124" s="232"/>
      <c r="AK124" s="232"/>
      <c r="AL124" s="232"/>
      <c r="AM124" s="232"/>
      <c r="AN124" s="232"/>
      <c r="AO124" s="232"/>
      <c r="AP124" s="232"/>
      <c r="AQ124" s="137"/>
      <c r="AR124" s="232" t="s">
        <v>431</v>
      </c>
      <c r="AS124" s="232"/>
      <c r="AT124" s="232"/>
      <c r="AU124" s="232"/>
      <c r="AV124" s="232"/>
      <c r="AW124" s="232"/>
      <c r="AX124" s="232"/>
      <c r="AY124" s="232"/>
      <c r="AZ124" s="232"/>
      <c r="BA124" s="232"/>
      <c r="BB124" s="232"/>
      <c r="BC124" s="232"/>
      <c r="BD124" s="232"/>
      <c r="BE124" s="232"/>
      <c r="BF124" s="232"/>
      <c r="BG124" s="232"/>
      <c r="BH124" s="232"/>
      <c r="BI124" s="232"/>
      <c r="BJ124" s="232"/>
      <c r="BK124" s="153"/>
      <c r="BL124" s="231" t="s">
        <v>359</v>
      </c>
      <c r="BM124" s="231"/>
      <c r="BN124" s="231"/>
      <c r="BO124" s="231"/>
      <c r="BP124" s="231"/>
      <c r="BQ124" s="231"/>
      <c r="BR124" s="231"/>
      <c r="BS124" s="231"/>
      <c r="BT124" s="231"/>
      <c r="BU124" s="231"/>
      <c r="BV124" s="231"/>
      <c r="BW124" s="231"/>
      <c r="BX124" s="231"/>
      <c r="BY124" s="231"/>
      <c r="BZ124" s="231"/>
      <c r="CA124" s="231"/>
      <c r="CB124" s="231"/>
      <c r="CC124" s="231"/>
      <c r="CD124" s="207"/>
    </row>
    <row r="125" spans="2:82" s="140" customFormat="1">
      <c r="B125" s="163"/>
      <c r="C125" s="143"/>
      <c r="D125" s="141"/>
      <c r="E125" s="141"/>
      <c r="F125" s="141"/>
      <c r="G125" s="141"/>
      <c r="H125" s="141"/>
      <c r="I125" s="141"/>
      <c r="J125" s="142"/>
      <c r="K125" s="142"/>
      <c r="L125" s="142"/>
      <c r="M125" s="142"/>
      <c r="N125" s="142"/>
      <c r="O125" s="142"/>
      <c r="P125" s="142"/>
      <c r="Q125" s="142"/>
      <c r="R125" s="142"/>
      <c r="S125" s="142"/>
      <c r="T125" s="142"/>
      <c r="U125" s="142"/>
      <c r="V125" s="142"/>
      <c r="W125" s="142"/>
      <c r="X125" s="142"/>
      <c r="Y125" s="142"/>
      <c r="Z125" s="142"/>
      <c r="AA125" s="142"/>
      <c r="AB125" s="142"/>
      <c r="AC125" s="142"/>
      <c r="AD125" s="142"/>
      <c r="AE125" s="142"/>
      <c r="AF125" s="142"/>
      <c r="AG125" s="142"/>
      <c r="AH125" s="142"/>
      <c r="AI125" s="142"/>
      <c r="AJ125" s="142"/>
      <c r="AK125" s="142"/>
      <c r="AL125" s="142"/>
      <c r="AM125" s="142"/>
      <c r="AN125" s="142"/>
      <c r="AO125" s="142"/>
      <c r="AP125" s="142"/>
      <c r="AQ125" s="142"/>
      <c r="AR125" s="142"/>
      <c r="AS125" s="142"/>
      <c r="AT125" s="142"/>
      <c r="AU125" s="142"/>
      <c r="AV125" s="142"/>
      <c r="AW125" s="142"/>
      <c r="AX125" s="142"/>
      <c r="AY125" s="142"/>
      <c r="AZ125" s="142"/>
      <c r="BA125" s="142"/>
      <c r="BB125" s="142"/>
      <c r="BC125" s="142"/>
      <c r="BD125" s="142"/>
      <c r="BE125" s="142"/>
      <c r="BF125" s="142"/>
      <c r="BG125" s="142"/>
      <c r="BH125" s="142"/>
      <c r="BI125" s="142"/>
      <c r="BJ125" s="142"/>
      <c r="BK125" s="142"/>
      <c r="BL125" s="142"/>
      <c r="BM125" s="142"/>
      <c r="BN125" s="142"/>
      <c r="BO125" s="142"/>
      <c r="BP125" s="142"/>
      <c r="BQ125" s="142"/>
      <c r="BR125" s="142"/>
      <c r="BS125" s="142"/>
      <c r="BT125" s="142"/>
      <c r="BU125" s="142"/>
      <c r="BV125" s="142"/>
      <c r="BW125" s="142"/>
      <c r="BX125" s="142"/>
      <c r="BY125" s="142"/>
      <c r="BZ125" s="142"/>
      <c r="CA125" s="142"/>
      <c r="CB125" s="142"/>
      <c r="CC125" s="142"/>
      <c r="CD125" s="162"/>
    </row>
    <row r="126" spans="2:82" s="140" customFormat="1">
      <c r="B126" s="163"/>
      <c r="C126" s="143"/>
      <c r="D126" s="141"/>
      <c r="E126" s="141"/>
      <c r="F126" s="141"/>
      <c r="G126" s="141"/>
      <c r="H126" s="141"/>
      <c r="I126" s="141"/>
      <c r="J126" s="142"/>
      <c r="K126" s="142"/>
      <c r="L126" s="142"/>
      <c r="M126" s="142"/>
      <c r="N126" s="142"/>
      <c r="O126" s="142"/>
      <c r="P126" s="142"/>
      <c r="Q126" s="142"/>
      <c r="R126" s="142"/>
      <c r="S126" s="142"/>
      <c r="T126" s="142"/>
      <c r="U126" s="142"/>
      <c r="V126" s="142"/>
      <c r="W126" s="142"/>
      <c r="X126" s="142"/>
      <c r="Y126" s="142"/>
      <c r="Z126" s="142"/>
      <c r="AA126" s="142"/>
      <c r="AB126" s="142"/>
      <c r="AC126" s="142"/>
      <c r="AD126" s="142"/>
      <c r="AE126" s="142"/>
      <c r="AF126" s="142"/>
      <c r="AG126" s="142"/>
      <c r="AH126" s="142"/>
      <c r="AI126" s="142"/>
      <c r="AJ126" s="142"/>
      <c r="AK126" s="142"/>
      <c r="AL126" s="142"/>
      <c r="AM126" s="142"/>
      <c r="AN126" s="142"/>
      <c r="AO126" s="142"/>
      <c r="AP126" s="142"/>
      <c r="AQ126" s="142"/>
      <c r="AR126" s="142"/>
      <c r="AS126" s="142"/>
      <c r="AT126" s="142"/>
      <c r="AU126" s="142"/>
      <c r="AV126" s="142"/>
      <c r="AW126" s="142"/>
      <c r="AX126" s="142"/>
      <c r="AY126" s="142"/>
      <c r="AZ126" s="142"/>
      <c r="BA126" s="142"/>
      <c r="BB126" s="142"/>
      <c r="BC126" s="142"/>
      <c r="BD126" s="142"/>
      <c r="BE126" s="142"/>
      <c r="BF126" s="142"/>
      <c r="BG126" s="142"/>
      <c r="BH126" s="142"/>
      <c r="BI126" s="142"/>
      <c r="BJ126" s="142"/>
      <c r="BK126" s="142"/>
      <c r="BL126" s="142"/>
      <c r="BM126" s="142"/>
      <c r="BN126" s="142"/>
      <c r="BO126" s="142"/>
      <c r="BP126" s="142"/>
      <c r="BQ126" s="142"/>
      <c r="BR126" s="142"/>
      <c r="BS126" s="142"/>
      <c r="BT126" s="142"/>
      <c r="BU126" s="142"/>
      <c r="BV126" s="142"/>
      <c r="BW126" s="142"/>
      <c r="BX126" s="142"/>
      <c r="BY126" s="142"/>
      <c r="BZ126" s="142"/>
      <c r="CA126" s="142"/>
      <c r="CB126" s="142"/>
      <c r="CC126" s="142"/>
      <c r="CD126" s="162"/>
    </row>
    <row r="127" spans="2:82" s="140" customFormat="1">
      <c r="B127" s="163"/>
      <c r="C127" s="143"/>
      <c r="D127" s="141"/>
      <c r="E127" s="141"/>
      <c r="F127" s="141"/>
      <c r="G127" s="141"/>
      <c r="H127" s="141"/>
      <c r="I127" s="141"/>
      <c r="J127" s="142"/>
      <c r="K127" s="142"/>
      <c r="L127" s="142"/>
      <c r="M127" s="142"/>
      <c r="N127" s="142"/>
      <c r="O127" s="142"/>
      <c r="P127" s="142"/>
      <c r="Q127" s="142"/>
      <c r="R127" s="142"/>
      <c r="S127" s="142"/>
      <c r="T127" s="142"/>
      <c r="U127" s="142"/>
      <c r="V127" s="142"/>
      <c r="W127" s="142"/>
      <c r="X127" s="142"/>
      <c r="Y127" s="142"/>
      <c r="Z127" s="142"/>
      <c r="AA127" s="142"/>
      <c r="AB127" s="142"/>
      <c r="AC127" s="142"/>
      <c r="AD127" s="142"/>
      <c r="AE127" s="142"/>
      <c r="AF127" s="142"/>
      <c r="AG127" s="142"/>
      <c r="AH127" s="142"/>
      <c r="AI127" s="142"/>
      <c r="AJ127" s="142"/>
      <c r="AK127" s="142"/>
      <c r="AL127" s="142"/>
      <c r="AM127" s="142"/>
      <c r="AN127" s="142"/>
      <c r="AO127" s="142"/>
      <c r="AP127" s="142"/>
      <c r="AQ127" s="142"/>
      <c r="AR127" s="142"/>
      <c r="AS127" s="142"/>
      <c r="AT127" s="142"/>
      <c r="AU127" s="142"/>
      <c r="AV127" s="142"/>
      <c r="AW127" s="142"/>
      <c r="AX127" s="142"/>
      <c r="AY127" s="142"/>
      <c r="AZ127" s="142"/>
      <c r="BA127" s="142"/>
      <c r="BB127" s="142"/>
      <c r="BC127" s="142"/>
      <c r="BD127" s="142"/>
      <c r="BE127" s="142"/>
      <c r="BF127" s="142"/>
      <c r="BG127" s="142"/>
      <c r="BH127" s="142"/>
      <c r="BI127" s="142"/>
      <c r="BJ127" s="142"/>
      <c r="BK127" s="142"/>
      <c r="BL127" s="142"/>
      <c r="BM127" s="142"/>
      <c r="BN127" s="142"/>
      <c r="BO127" s="142"/>
      <c r="BP127" s="142"/>
      <c r="BQ127" s="142"/>
      <c r="BR127" s="142"/>
      <c r="BS127" s="142"/>
      <c r="BT127" s="142"/>
      <c r="BU127" s="142"/>
      <c r="BV127" s="142"/>
      <c r="BW127" s="142"/>
      <c r="BX127" s="142"/>
      <c r="BY127" s="142"/>
      <c r="BZ127" s="142"/>
      <c r="CA127" s="142"/>
      <c r="CB127" s="142"/>
      <c r="CC127" s="142"/>
      <c r="CD127" s="162"/>
    </row>
    <row r="128" spans="2:82" s="140" customFormat="1">
      <c r="B128" s="163"/>
      <c r="C128" s="143"/>
      <c r="D128" s="141"/>
      <c r="E128" s="141"/>
      <c r="F128" s="141"/>
      <c r="G128" s="141"/>
      <c r="H128" s="141"/>
      <c r="I128" s="141"/>
      <c r="J128" s="142"/>
      <c r="K128" s="142"/>
      <c r="L128" s="142"/>
      <c r="M128" s="142"/>
      <c r="N128" s="142"/>
      <c r="O128" s="142"/>
      <c r="P128" s="142"/>
      <c r="Q128" s="142"/>
      <c r="R128" s="142"/>
      <c r="S128" s="142"/>
      <c r="T128" s="142"/>
      <c r="U128" s="142"/>
      <c r="V128" s="142"/>
      <c r="W128" s="142"/>
      <c r="X128" s="142"/>
      <c r="Y128" s="142"/>
      <c r="Z128" s="142"/>
      <c r="AA128" s="142"/>
      <c r="AB128" s="142"/>
      <c r="AC128" s="142"/>
      <c r="AD128" s="142"/>
      <c r="AE128" s="142"/>
      <c r="AF128" s="142"/>
      <c r="AG128" s="142"/>
      <c r="AH128" s="142"/>
      <c r="AI128" s="142"/>
      <c r="AJ128" s="142"/>
      <c r="AK128" s="142"/>
      <c r="AL128" s="142"/>
      <c r="AM128" s="142"/>
      <c r="AN128" s="142"/>
      <c r="AO128" s="142"/>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2"/>
      <c r="BM128" s="142"/>
      <c r="BN128" s="142"/>
      <c r="BO128" s="142"/>
      <c r="BP128" s="142"/>
      <c r="BQ128" s="142"/>
      <c r="BR128" s="142"/>
      <c r="BS128" s="142"/>
      <c r="BT128" s="142"/>
      <c r="BU128" s="142"/>
      <c r="BV128" s="142"/>
      <c r="BW128" s="142"/>
      <c r="BX128" s="142"/>
      <c r="BY128" s="142"/>
      <c r="BZ128" s="142"/>
      <c r="CA128" s="142"/>
      <c r="CB128" s="142"/>
      <c r="CC128" s="142"/>
      <c r="CD128" s="162"/>
    </row>
    <row r="129" spans="2:82" s="140" customFormat="1">
      <c r="B129" s="163"/>
      <c r="C129" s="143"/>
      <c r="D129" s="141"/>
      <c r="E129" s="141"/>
      <c r="F129" s="141"/>
      <c r="G129" s="141"/>
      <c r="H129" s="141"/>
      <c r="I129" s="141"/>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2"/>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c r="BO129" s="142"/>
      <c r="BP129" s="142"/>
      <c r="BQ129" s="142"/>
      <c r="BR129" s="142"/>
      <c r="BS129" s="142"/>
      <c r="BT129" s="142"/>
      <c r="BU129" s="142"/>
      <c r="BV129" s="142"/>
      <c r="BW129" s="142"/>
      <c r="BX129" s="142"/>
      <c r="BY129" s="142"/>
      <c r="BZ129" s="142"/>
      <c r="CA129" s="142"/>
      <c r="CB129" s="142"/>
      <c r="CC129" s="142"/>
      <c r="CD129" s="162"/>
    </row>
    <row r="130" spans="2:82" s="140" customFormat="1">
      <c r="B130" s="163"/>
      <c r="C130" s="143"/>
      <c r="D130" s="141"/>
      <c r="E130" s="141"/>
      <c r="F130" s="141"/>
      <c r="G130" s="141"/>
      <c r="H130" s="141"/>
      <c r="I130" s="141"/>
      <c r="J130" s="142"/>
      <c r="K130" s="142"/>
      <c r="L130" s="142"/>
      <c r="M130" s="142"/>
      <c r="N130" s="142"/>
      <c r="O130" s="142"/>
      <c r="P130" s="142"/>
      <c r="Q130" s="142"/>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2"/>
      <c r="AV130" s="142"/>
      <c r="AW130" s="142"/>
      <c r="AX130" s="142"/>
      <c r="AY130" s="142"/>
      <c r="AZ130" s="142"/>
      <c r="BA130" s="142"/>
      <c r="BB130" s="142"/>
      <c r="BC130" s="142"/>
      <c r="BD130" s="142"/>
      <c r="BE130" s="142"/>
      <c r="BF130" s="142"/>
      <c r="BG130" s="142"/>
      <c r="BH130" s="142"/>
      <c r="BI130" s="142"/>
      <c r="BJ130" s="142"/>
      <c r="BK130" s="142"/>
      <c r="BL130" s="142"/>
      <c r="BM130" s="142"/>
      <c r="BN130" s="142"/>
      <c r="BO130" s="142"/>
      <c r="BP130" s="142"/>
      <c r="BQ130" s="142"/>
      <c r="BR130" s="142"/>
      <c r="BS130" s="142"/>
      <c r="BT130" s="142"/>
      <c r="BU130" s="142"/>
      <c r="BV130" s="142"/>
      <c r="BW130" s="142"/>
      <c r="BX130" s="142"/>
      <c r="BY130" s="142"/>
      <c r="BZ130" s="142"/>
      <c r="CA130" s="142"/>
      <c r="CB130" s="142"/>
      <c r="CC130" s="142"/>
      <c r="CD130" s="162"/>
    </row>
    <row r="131" spans="2:82" s="140" customFormat="1">
      <c r="B131" s="163"/>
      <c r="C131" s="143"/>
      <c r="D131" s="141"/>
      <c r="E131" s="141"/>
      <c r="F131" s="141"/>
      <c r="G131" s="141"/>
      <c r="H131" s="141"/>
      <c r="I131" s="141"/>
      <c r="J131" s="142"/>
      <c r="K131" s="142"/>
      <c r="L131" s="142"/>
      <c r="M131" s="142"/>
      <c r="N131" s="142"/>
      <c r="O131" s="142"/>
      <c r="P131" s="142"/>
      <c r="Q131" s="142"/>
      <c r="R131" s="142"/>
      <c r="S131" s="142"/>
      <c r="T131" s="142"/>
      <c r="U131" s="142"/>
      <c r="V131" s="142"/>
      <c r="W131" s="142"/>
      <c r="X131" s="142"/>
      <c r="Y131" s="142"/>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c r="BC131" s="142"/>
      <c r="BD131" s="142"/>
      <c r="BE131" s="142"/>
      <c r="BF131" s="142"/>
      <c r="BG131" s="142"/>
      <c r="BH131" s="142"/>
      <c r="BI131" s="142"/>
      <c r="BJ131" s="142"/>
      <c r="BK131" s="142"/>
      <c r="BL131" s="142"/>
      <c r="BM131" s="142"/>
      <c r="BN131" s="142"/>
      <c r="BO131" s="142"/>
      <c r="BP131" s="142"/>
      <c r="BQ131" s="142"/>
      <c r="BR131" s="142"/>
      <c r="BS131" s="142"/>
      <c r="BT131" s="142"/>
      <c r="BU131" s="142"/>
      <c r="BV131" s="142"/>
      <c r="BW131" s="142"/>
      <c r="BX131" s="142"/>
      <c r="BY131" s="142"/>
      <c r="BZ131" s="142"/>
      <c r="CA131" s="142"/>
      <c r="CB131" s="142"/>
      <c r="CC131" s="142"/>
      <c r="CD131" s="162"/>
    </row>
    <row r="132" spans="2:82" s="140" customFormat="1">
      <c r="B132" s="163"/>
      <c r="C132" s="143"/>
      <c r="D132" s="141"/>
      <c r="E132" s="141"/>
      <c r="F132" s="141"/>
      <c r="G132" s="141"/>
      <c r="H132" s="141"/>
      <c r="I132" s="141"/>
      <c r="J132" s="142"/>
      <c r="K132" s="142"/>
      <c r="L132" s="142"/>
      <c r="M132" s="142"/>
      <c r="N132" s="142"/>
      <c r="O132" s="142"/>
      <c r="P132" s="142"/>
      <c r="Q132" s="142"/>
      <c r="R132" s="142"/>
      <c r="S132" s="142"/>
      <c r="T132" s="142"/>
      <c r="U132" s="142"/>
      <c r="V132" s="142"/>
      <c r="W132" s="142"/>
      <c r="X132" s="142"/>
      <c r="Y132" s="142"/>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2"/>
      <c r="BC132" s="142"/>
      <c r="BD132" s="142"/>
      <c r="BE132" s="142"/>
      <c r="BF132" s="142"/>
      <c r="BG132" s="142"/>
      <c r="BH132" s="142"/>
      <c r="BI132" s="142"/>
      <c r="BJ132" s="142"/>
      <c r="BK132" s="142"/>
      <c r="BL132" s="142"/>
      <c r="BM132" s="142"/>
      <c r="BN132" s="142"/>
      <c r="BO132" s="142"/>
      <c r="BP132" s="142"/>
      <c r="BQ132" s="142"/>
      <c r="BR132" s="142"/>
      <c r="BS132" s="142"/>
      <c r="BT132" s="142"/>
      <c r="BU132" s="142"/>
      <c r="BV132" s="142"/>
      <c r="BW132" s="142"/>
      <c r="BX132" s="142"/>
      <c r="BY132" s="142"/>
      <c r="BZ132" s="142"/>
      <c r="CA132" s="142"/>
      <c r="CB132" s="142"/>
      <c r="CC132" s="142"/>
      <c r="CD132" s="162"/>
    </row>
    <row r="133" spans="2:82" s="140" customFormat="1" ht="15.75" thickBot="1">
      <c r="B133" s="169"/>
      <c r="C133" s="172"/>
      <c r="D133" s="170"/>
      <c r="E133" s="170"/>
      <c r="F133" s="170"/>
      <c r="G133" s="170"/>
      <c r="H133" s="170"/>
      <c r="I133" s="170"/>
      <c r="J133" s="171"/>
      <c r="K133" s="171"/>
      <c r="L133" s="171"/>
      <c r="M133" s="171"/>
      <c r="N133" s="171"/>
      <c r="O133" s="171"/>
      <c r="P133" s="171"/>
      <c r="Q133" s="171"/>
      <c r="R133" s="171"/>
      <c r="S133" s="171"/>
      <c r="T133" s="171"/>
      <c r="U133" s="171"/>
      <c r="V133" s="171"/>
      <c r="W133" s="171"/>
      <c r="X133" s="171"/>
      <c r="Y133" s="171"/>
      <c r="Z133" s="171"/>
      <c r="AA133" s="171"/>
      <c r="AB133" s="171"/>
      <c r="AC133" s="171"/>
      <c r="AD133" s="171"/>
      <c r="AE133" s="171"/>
      <c r="AF133" s="171"/>
      <c r="AG133" s="171"/>
      <c r="AH133" s="171"/>
      <c r="AI133" s="171"/>
      <c r="AJ133" s="171"/>
      <c r="AK133" s="171"/>
      <c r="AL133" s="171"/>
      <c r="AM133" s="171"/>
      <c r="AN133" s="171"/>
      <c r="AO133" s="171"/>
      <c r="AP133" s="171"/>
      <c r="AQ133" s="171"/>
      <c r="AR133" s="171"/>
      <c r="AS133" s="171"/>
      <c r="AT133" s="171"/>
      <c r="AU133" s="171"/>
      <c r="AV133" s="171"/>
      <c r="AW133" s="171"/>
      <c r="AX133" s="171"/>
      <c r="AY133" s="171"/>
      <c r="AZ133" s="171"/>
      <c r="BA133" s="171"/>
      <c r="BB133" s="171"/>
      <c r="BC133" s="171"/>
      <c r="BD133" s="171"/>
      <c r="BE133" s="171"/>
      <c r="BF133" s="171"/>
      <c r="BG133" s="171"/>
      <c r="BH133" s="171"/>
      <c r="BI133" s="171"/>
      <c r="BJ133" s="171"/>
      <c r="BK133" s="171"/>
      <c r="BL133" s="171"/>
      <c r="BM133" s="171"/>
      <c r="BN133" s="171"/>
      <c r="BO133" s="171"/>
      <c r="BP133" s="171"/>
      <c r="BQ133" s="171"/>
      <c r="BR133" s="171"/>
      <c r="BS133" s="171"/>
      <c r="BT133" s="171"/>
      <c r="BU133" s="171"/>
      <c r="BV133" s="171"/>
      <c r="BW133" s="171"/>
      <c r="BX133" s="171"/>
      <c r="BY133" s="171"/>
      <c r="BZ133" s="171"/>
      <c r="CA133" s="171"/>
      <c r="CB133" s="171"/>
      <c r="CC133" s="171"/>
      <c r="CD133" s="173"/>
    </row>
    <row r="134" spans="2:82" s="140" customFormat="1" ht="15.75" thickBot="1">
      <c r="B134" s="133"/>
      <c r="C134" s="133"/>
      <c r="D134" s="63"/>
      <c r="E134" s="63"/>
      <c r="F134" s="63"/>
      <c r="G134" s="63"/>
      <c r="H134" s="63"/>
      <c r="I134" s="63"/>
    </row>
    <row r="135" spans="2:82" s="140" customFormat="1" ht="18" customHeight="1">
      <c r="B135" s="270" t="s">
        <v>360</v>
      </c>
      <c r="C135" s="271"/>
      <c r="D135" s="271"/>
      <c r="E135" s="271"/>
      <c r="F135" s="271"/>
      <c r="G135" s="271"/>
      <c r="H135" s="271"/>
      <c r="I135" s="271"/>
      <c r="J135" s="271"/>
      <c r="K135" s="271"/>
      <c r="L135" s="271"/>
      <c r="M135" s="271"/>
      <c r="N135" s="271"/>
      <c r="O135" s="271"/>
      <c r="P135" s="271"/>
      <c r="Q135" s="271"/>
      <c r="R135" s="271"/>
      <c r="S135" s="271"/>
      <c r="T135" s="271"/>
      <c r="U135" s="271"/>
      <c r="V135" s="271"/>
      <c r="W135" s="271"/>
      <c r="X135" s="271"/>
      <c r="Y135" s="271"/>
      <c r="Z135" s="271"/>
      <c r="AA135" s="271"/>
      <c r="AB135" s="271"/>
      <c r="AC135" s="271"/>
      <c r="AD135" s="271"/>
      <c r="AE135" s="271"/>
      <c r="AF135" s="271"/>
      <c r="AG135" s="271"/>
      <c r="AH135" s="271"/>
      <c r="AI135" s="271"/>
      <c r="AJ135" s="271"/>
      <c r="AK135" s="271"/>
      <c r="AL135" s="271"/>
      <c r="AM135" s="271"/>
      <c r="AN135" s="271"/>
      <c r="AO135" s="271"/>
      <c r="AP135" s="271"/>
      <c r="AQ135" s="271"/>
      <c r="AR135" s="271"/>
      <c r="AS135" s="271"/>
      <c r="AT135" s="271"/>
      <c r="AU135" s="271"/>
      <c r="AV135" s="271"/>
      <c r="AW135" s="271"/>
      <c r="AX135" s="271"/>
      <c r="AY135" s="271"/>
      <c r="AZ135" s="271"/>
      <c r="BA135" s="271"/>
      <c r="BB135" s="271"/>
      <c r="BC135" s="271"/>
      <c r="BD135" s="271"/>
      <c r="BE135" s="271"/>
      <c r="BF135" s="271"/>
      <c r="BG135" s="271"/>
      <c r="BH135" s="271"/>
      <c r="BI135" s="271"/>
      <c r="BJ135" s="271"/>
      <c r="BK135" s="271"/>
      <c r="BL135" s="271"/>
      <c r="BM135" s="271"/>
      <c r="BN135" s="271"/>
      <c r="BO135" s="271"/>
      <c r="BP135" s="271"/>
      <c r="BQ135" s="271"/>
      <c r="BR135" s="271"/>
      <c r="BS135" s="271"/>
      <c r="BT135" s="271"/>
      <c r="BU135" s="271"/>
      <c r="BV135" s="271"/>
      <c r="BW135" s="271"/>
      <c r="BX135" s="271"/>
      <c r="BY135" s="271"/>
      <c r="BZ135" s="271"/>
      <c r="CA135" s="271"/>
      <c r="CB135" s="271"/>
      <c r="CC135" s="271"/>
      <c r="CD135" s="272"/>
    </row>
    <row r="136" spans="2:82" s="140" customFormat="1" ht="5.0999999999999996" customHeight="1">
      <c r="B136" s="163"/>
      <c r="C136" s="141"/>
      <c r="D136" s="141"/>
      <c r="E136" s="141"/>
      <c r="F136" s="141"/>
      <c r="G136" s="141"/>
      <c r="H136" s="141"/>
      <c r="I136" s="141"/>
      <c r="J136" s="142"/>
      <c r="K136" s="142"/>
      <c r="L136" s="142"/>
      <c r="M136" s="142"/>
      <c r="N136" s="142"/>
      <c r="O136" s="142"/>
      <c r="P136" s="142"/>
      <c r="Q136" s="142"/>
      <c r="R136" s="142"/>
      <c r="S136" s="142"/>
      <c r="T136" s="142"/>
      <c r="U136" s="142"/>
      <c r="V136" s="142"/>
      <c r="W136" s="142"/>
      <c r="X136" s="142"/>
      <c r="Y136" s="142"/>
      <c r="Z136" s="142"/>
      <c r="AA136" s="142"/>
      <c r="AB136" s="142"/>
      <c r="AC136" s="142"/>
      <c r="AD136" s="142"/>
      <c r="AE136" s="142"/>
      <c r="AF136" s="142"/>
      <c r="AG136" s="142"/>
      <c r="AH136" s="142"/>
      <c r="AI136" s="142"/>
      <c r="AJ136" s="142"/>
      <c r="AK136" s="142"/>
      <c r="AL136" s="142"/>
      <c r="AM136" s="142"/>
      <c r="AN136" s="142"/>
      <c r="AO136" s="142"/>
      <c r="AP136" s="142"/>
      <c r="AQ136" s="142"/>
      <c r="AR136" s="142"/>
      <c r="AS136" s="142"/>
      <c r="AT136" s="142"/>
      <c r="AU136" s="142"/>
      <c r="AV136" s="142"/>
      <c r="AW136" s="142"/>
      <c r="AX136" s="142"/>
      <c r="AY136" s="142"/>
      <c r="AZ136" s="142"/>
      <c r="BA136" s="142"/>
      <c r="BB136" s="142"/>
      <c r="BC136" s="142"/>
      <c r="BD136" s="142"/>
      <c r="BE136" s="142"/>
      <c r="BF136" s="142"/>
      <c r="BG136" s="142"/>
      <c r="BH136" s="142"/>
      <c r="BI136" s="142"/>
      <c r="BJ136" s="142"/>
      <c r="BK136" s="142"/>
      <c r="BL136" s="142"/>
      <c r="BM136" s="142"/>
      <c r="BN136" s="142"/>
      <c r="BO136" s="142"/>
      <c r="BP136" s="142"/>
      <c r="BQ136" s="142"/>
      <c r="BR136" s="142"/>
      <c r="BS136" s="142"/>
      <c r="BT136" s="142"/>
      <c r="BU136" s="142"/>
      <c r="BV136" s="142"/>
      <c r="BW136" s="142"/>
      <c r="BX136" s="142"/>
      <c r="BY136" s="142"/>
      <c r="BZ136" s="142"/>
      <c r="CA136" s="142"/>
      <c r="CB136" s="142"/>
      <c r="CC136" s="142"/>
      <c r="CD136" s="162"/>
    </row>
    <row r="137" spans="2:82" s="140" customFormat="1" ht="18">
      <c r="B137" s="177" t="s">
        <v>361</v>
      </c>
      <c r="C137" s="142"/>
      <c r="D137" s="141"/>
      <c r="E137" s="141"/>
      <c r="F137" s="141"/>
      <c r="G137" s="154" t="s">
        <v>362</v>
      </c>
      <c r="H137" s="141"/>
      <c r="I137" s="141"/>
      <c r="J137" s="142"/>
      <c r="K137" s="142"/>
      <c r="L137" s="142"/>
      <c r="M137" s="142"/>
      <c r="N137" s="142"/>
      <c r="O137" s="142"/>
      <c r="P137" s="142"/>
      <c r="Q137" s="142"/>
      <c r="R137" s="142"/>
      <c r="S137" s="142"/>
      <c r="T137" s="142"/>
      <c r="U137" s="142"/>
      <c r="V137" s="142"/>
      <c r="W137" s="142"/>
      <c r="X137" s="142"/>
      <c r="Y137" s="142"/>
      <c r="Z137" s="142"/>
      <c r="AA137" s="142"/>
      <c r="AB137" s="142"/>
      <c r="AC137" s="142"/>
      <c r="AD137" s="142"/>
      <c r="AE137" s="142"/>
      <c r="AF137" s="142"/>
      <c r="AG137" s="142"/>
      <c r="AH137" s="142"/>
      <c r="AI137" s="142"/>
      <c r="AJ137" s="142"/>
      <c r="AK137" s="142"/>
      <c r="AL137" s="142"/>
      <c r="AM137" s="142"/>
      <c r="AN137" s="142"/>
      <c r="AO137" s="142"/>
      <c r="AP137" s="142"/>
      <c r="AQ137" s="142"/>
      <c r="AR137" s="142"/>
      <c r="AS137" s="142"/>
      <c r="AT137" s="142"/>
      <c r="AU137" s="142"/>
      <c r="AV137" s="142"/>
      <c r="AW137" s="142"/>
      <c r="AX137" s="142"/>
      <c r="AY137" s="142"/>
      <c r="AZ137" s="142"/>
      <c r="BA137" s="142"/>
      <c r="BB137" s="142"/>
      <c r="BC137" s="142"/>
      <c r="BD137" s="142"/>
      <c r="BE137" s="142"/>
      <c r="BF137" s="142"/>
      <c r="BG137" s="142"/>
      <c r="BH137" s="142"/>
      <c r="BI137" s="142"/>
      <c r="BJ137" s="142"/>
      <c r="BK137" s="142"/>
      <c r="BL137" s="142"/>
      <c r="BM137" s="142"/>
      <c r="BN137" s="142"/>
      <c r="BO137" s="142"/>
      <c r="BP137" s="142"/>
      <c r="BQ137" s="142"/>
      <c r="BR137" s="142"/>
      <c r="BS137" s="142"/>
      <c r="BT137" s="142"/>
      <c r="BU137" s="142"/>
      <c r="BV137" s="142"/>
      <c r="BW137" s="142"/>
      <c r="BX137" s="142"/>
      <c r="BY137" s="142"/>
      <c r="BZ137" s="142"/>
      <c r="CA137" s="142"/>
      <c r="CB137" s="142"/>
      <c r="CC137" s="142"/>
      <c r="CD137" s="162"/>
    </row>
    <row r="138" spans="2:82" s="140" customFormat="1">
      <c r="B138" s="178" t="s">
        <v>363</v>
      </c>
      <c r="C138" s="142"/>
      <c r="D138" s="141"/>
      <c r="E138" s="141"/>
      <c r="F138" s="141"/>
      <c r="G138" s="144" t="s">
        <v>364</v>
      </c>
      <c r="H138" s="141"/>
      <c r="I138" s="141"/>
      <c r="J138" s="142"/>
      <c r="K138" s="142"/>
      <c r="L138" s="142"/>
      <c r="M138" s="142"/>
      <c r="N138" s="142"/>
      <c r="O138" s="142"/>
      <c r="P138" s="142"/>
      <c r="Q138" s="142"/>
      <c r="R138" s="142"/>
      <c r="S138" s="142"/>
      <c r="T138" s="142"/>
      <c r="U138" s="142"/>
      <c r="V138" s="142"/>
      <c r="W138" s="142"/>
      <c r="X138" s="142"/>
      <c r="Y138" s="142"/>
      <c r="Z138" s="142"/>
      <c r="AA138" s="142"/>
      <c r="AB138" s="142"/>
      <c r="AC138" s="142"/>
      <c r="AD138" s="142"/>
      <c r="AE138" s="142"/>
      <c r="AF138" s="142"/>
      <c r="AG138" s="142"/>
      <c r="AH138" s="142"/>
      <c r="AI138" s="142"/>
      <c r="AJ138" s="142"/>
      <c r="AK138" s="142"/>
      <c r="AL138" s="142"/>
      <c r="AM138" s="142"/>
      <c r="AN138" s="142"/>
      <c r="AO138" s="142"/>
      <c r="AP138" s="142"/>
      <c r="AQ138" s="142"/>
      <c r="AR138" s="142"/>
      <c r="AS138" s="142"/>
      <c r="AT138" s="142"/>
      <c r="AU138" s="142"/>
      <c r="AV138" s="142"/>
      <c r="AW138" s="142"/>
      <c r="AX138" s="142"/>
      <c r="AY138" s="142"/>
      <c r="AZ138" s="142"/>
      <c r="BA138" s="142"/>
      <c r="BB138" s="142"/>
      <c r="BC138" s="142"/>
      <c r="BD138" s="142"/>
      <c r="BE138" s="142"/>
      <c r="BF138" s="142"/>
      <c r="BG138" s="142"/>
      <c r="BH138" s="142"/>
      <c r="BI138" s="142"/>
      <c r="BJ138" s="142"/>
      <c r="BK138" s="142"/>
      <c r="BL138" s="142"/>
      <c r="BM138" s="142"/>
      <c r="BN138" s="142"/>
      <c r="BO138" s="142"/>
      <c r="BP138" s="142"/>
      <c r="BQ138" s="142"/>
      <c r="BR138" s="142"/>
      <c r="BS138" s="142"/>
      <c r="BT138" s="142"/>
      <c r="BU138" s="142"/>
      <c r="BV138" s="142"/>
      <c r="BW138" s="142"/>
      <c r="BX138" s="142"/>
      <c r="BY138" s="142"/>
      <c r="BZ138" s="142"/>
      <c r="CA138" s="142"/>
      <c r="CB138" s="142"/>
      <c r="CC138" s="142"/>
      <c r="CD138" s="162"/>
    </row>
    <row r="139" spans="2:82" s="140" customFormat="1">
      <c r="B139" s="178" t="s">
        <v>365</v>
      </c>
      <c r="C139" s="142"/>
      <c r="D139" s="141"/>
      <c r="E139" s="141"/>
      <c r="F139" s="141"/>
      <c r="G139" s="144" t="s">
        <v>366</v>
      </c>
      <c r="H139" s="141"/>
      <c r="I139" s="141"/>
      <c r="J139" s="142"/>
      <c r="K139" s="142"/>
      <c r="L139" s="142"/>
      <c r="M139" s="142"/>
      <c r="N139" s="142"/>
      <c r="O139" s="142"/>
      <c r="P139" s="142"/>
      <c r="Q139" s="142"/>
      <c r="R139" s="142"/>
      <c r="S139" s="142"/>
      <c r="T139" s="142"/>
      <c r="U139" s="142"/>
      <c r="V139" s="142"/>
      <c r="W139" s="142"/>
      <c r="X139" s="142"/>
      <c r="Y139" s="142"/>
      <c r="Z139" s="142"/>
      <c r="AA139" s="142"/>
      <c r="AB139" s="142"/>
      <c r="AC139" s="142"/>
      <c r="AD139" s="142"/>
      <c r="AE139" s="142"/>
      <c r="AF139" s="142"/>
      <c r="AG139" s="142"/>
      <c r="AH139" s="142"/>
      <c r="AI139" s="142"/>
      <c r="AJ139" s="142"/>
      <c r="AK139" s="142"/>
      <c r="AL139" s="142"/>
      <c r="AM139" s="142"/>
      <c r="AN139" s="142"/>
      <c r="AO139" s="142"/>
      <c r="AP139" s="142"/>
      <c r="AQ139" s="142"/>
      <c r="AR139" s="142"/>
      <c r="AS139" s="142"/>
      <c r="AT139" s="142"/>
      <c r="AU139" s="142"/>
      <c r="AV139" s="142"/>
      <c r="AW139" s="142"/>
      <c r="AX139" s="142"/>
      <c r="AY139" s="142"/>
      <c r="AZ139" s="142"/>
      <c r="BA139" s="142"/>
      <c r="BB139" s="142"/>
      <c r="BC139" s="142"/>
      <c r="BD139" s="142"/>
      <c r="BE139" s="142"/>
      <c r="BF139" s="142"/>
      <c r="BG139" s="142"/>
      <c r="BH139" s="142"/>
      <c r="BI139" s="142"/>
      <c r="BJ139" s="142"/>
      <c r="BK139" s="142"/>
      <c r="BL139" s="142"/>
      <c r="BM139" s="142"/>
      <c r="BN139" s="142"/>
      <c r="BO139" s="142"/>
      <c r="BP139" s="142"/>
      <c r="BQ139" s="142"/>
      <c r="BR139" s="142"/>
      <c r="BS139" s="142"/>
      <c r="BT139" s="142"/>
      <c r="BU139" s="142"/>
      <c r="BV139" s="142"/>
      <c r="BW139" s="142"/>
      <c r="BX139" s="142"/>
      <c r="BY139" s="142"/>
      <c r="BZ139" s="142"/>
      <c r="CA139" s="142"/>
      <c r="CB139" s="142"/>
      <c r="CC139" s="142"/>
      <c r="CD139" s="162"/>
    </row>
    <row r="140" spans="2:82" s="140" customFormat="1">
      <c r="B140" s="178" t="s">
        <v>367</v>
      </c>
      <c r="C140" s="142"/>
      <c r="D140" s="141"/>
      <c r="E140" s="141"/>
      <c r="F140" s="141"/>
      <c r="G140" s="155" t="s">
        <v>368</v>
      </c>
      <c r="H140" s="141"/>
      <c r="I140" s="141"/>
      <c r="J140" s="142"/>
      <c r="K140" s="142"/>
      <c r="L140" s="142"/>
      <c r="M140" s="142"/>
      <c r="N140" s="142"/>
      <c r="O140" s="142"/>
      <c r="P140" s="142"/>
      <c r="Q140" s="142"/>
      <c r="R140" s="142"/>
      <c r="S140" s="142"/>
      <c r="T140" s="142"/>
      <c r="U140" s="142"/>
      <c r="V140" s="142"/>
      <c r="W140" s="142"/>
      <c r="X140" s="142"/>
      <c r="Y140" s="142"/>
      <c r="Z140" s="142"/>
      <c r="AA140" s="142"/>
      <c r="AB140" s="142"/>
      <c r="AC140" s="142"/>
      <c r="AD140" s="142"/>
      <c r="AE140" s="142"/>
      <c r="AF140" s="142"/>
      <c r="AG140" s="142"/>
      <c r="AH140" s="142"/>
      <c r="AI140" s="142"/>
      <c r="AJ140" s="142"/>
      <c r="AK140" s="142"/>
      <c r="AL140" s="142"/>
      <c r="AM140" s="142"/>
      <c r="AN140" s="142"/>
      <c r="AO140" s="142"/>
      <c r="AP140" s="142"/>
      <c r="AQ140" s="142"/>
      <c r="AR140" s="142"/>
      <c r="AS140" s="142"/>
      <c r="AT140" s="142"/>
      <c r="AU140" s="142"/>
      <c r="AV140" s="142"/>
      <c r="AW140" s="142"/>
      <c r="AX140" s="142"/>
      <c r="AY140" s="142"/>
      <c r="AZ140" s="142"/>
      <c r="BA140" s="142"/>
      <c r="BB140" s="142"/>
      <c r="BC140" s="142"/>
      <c r="BD140" s="142"/>
      <c r="BE140" s="142"/>
      <c r="BF140" s="142"/>
      <c r="BG140" s="142"/>
      <c r="BH140" s="142"/>
      <c r="BI140" s="142"/>
      <c r="BJ140" s="142"/>
      <c r="BK140" s="142"/>
      <c r="BL140" s="142"/>
      <c r="BM140" s="142"/>
      <c r="BN140" s="142"/>
      <c r="BO140" s="142"/>
      <c r="BP140" s="142"/>
      <c r="BQ140" s="142"/>
      <c r="BR140" s="142"/>
      <c r="BS140" s="142"/>
      <c r="BT140" s="142"/>
      <c r="BU140" s="142"/>
      <c r="BV140" s="142"/>
      <c r="BW140" s="142"/>
      <c r="BX140" s="142"/>
      <c r="BY140" s="142"/>
      <c r="BZ140" s="142"/>
      <c r="CA140" s="142"/>
      <c r="CB140" s="142"/>
      <c r="CC140" s="142"/>
      <c r="CD140" s="162"/>
    </row>
    <row r="141" spans="2:82" s="140" customFormat="1">
      <c r="B141" s="178" t="s">
        <v>408</v>
      </c>
      <c r="C141" s="142"/>
      <c r="D141" s="141"/>
      <c r="E141" s="141"/>
      <c r="F141" s="141"/>
      <c r="G141" s="155" t="s">
        <v>409</v>
      </c>
      <c r="H141" s="141"/>
      <c r="I141" s="141"/>
      <c r="J141" s="142"/>
      <c r="K141" s="142"/>
      <c r="L141" s="142"/>
      <c r="M141" s="142"/>
      <c r="N141" s="142"/>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c r="AJ141" s="142"/>
      <c r="AK141" s="142"/>
      <c r="AL141" s="142"/>
      <c r="AM141" s="142"/>
      <c r="AN141" s="142"/>
      <c r="AO141" s="142"/>
      <c r="AP141" s="142"/>
      <c r="AQ141" s="142"/>
      <c r="AR141" s="142"/>
      <c r="AS141" s="142"/>
      <c r="AT141" s="142"/>
      <c r="AU141" s="142"/>
      <c r="AV141" s="142"/>
      <c r="AW141" s="142"/>
      <c r="AX141" s="142"/>
      <c r="AY141" s="142"/>
      <c r="AZ141" s="142"/>
      <c r="BA141" s="142"/>
      <c r="BB141" s="142"/>
      <c r="BC141" s="142"/>
      <c r="BD141" s="142"/>
      <c r="BE141" s="142"/>
      <c r="BF141" s="142"/>
      <c r="BG141" s="142"/>
      <c r="BH141" s="142"/>
      <c r="BI141" s="142"/>
      <c r="BJ141" s="142"/>
      <c r="BK141" s="142"/>
      <c r="BL141" s="142"/>
      <c r="BM141" s="142"/>
      <c r="BN141" s="142"/>
      <c r="BO141" s="142"/>
      <c r="BP141" s="142"/>
      <c r="BQ141" s="142"/>
      <c r="BR141" s="142"/>
      <c r="BS141" s="142"/>
      <c r="BT141" s="142"/>
      <c r="BU141" s="142"/>
      <c r="BV141" s="142"/>
      <c r="BW141" s="142"/>
      <c r="BX141" s="142"/>
      <c r="BY141" s="142"/>
      <c r="BZ141" s="142"/>
      <c r="CA141" s="142"/>
      <c r="CB141" s="142"/>
      <c r="CC141" s="142"/>
      <c r="CD141" s="162"/>
    </row>
    <row r="142" spans="2:82" s="140" customFormat="1">
      <c r="B142" s="178" t="s">
        <v>406</v>
      </c>
      <c r="C142" s="142"/>
      <c r="D142" s="141"/>
      <c r="E142" s="141"/>
      <c r="F142" s="141"/>
      <c r="G142" s="155" t="s">
        <v>407</v>
      </c>
      <c r="H142" s="141"/>
      <c r="I142" s="141"/>
      <c r="J142" s="142"/>
      <c r="K142" s="142"/>
      <c r="L142" s="142"/>
      <c r="M142" s="142"/>
      <c r="N142" s="142"/>
      <c r="O142" s="142"/>
      <c r="P142" s="142"/>
      <c r="Q142" s="142"/>
      <c r="R142" s="142"/>
      <c r="S142" s="142"/>
      <c r="T142" s="142"/>
      <c r="U142" s="142"/>
      <c r="V142" s="142"/>
      <c r="W142" s="142"/>
      <c r="X142" s="142"/>
      <c r="Y142" s="142"/>
      <c r="Z142" s="142"/>
      <c r="AA142" s="142"/>
      <c r="AB142" s="142"/>
      <c r="AC142" s="142"/>
      <c r="AD142" s="142"/>
      <c r="AE142" s="142"/>
      <c r="AF142" s="142"/>
      <c r="AG142" s="142"/>
      <c r="AH142" s="142"/>
      <c r="AI142" s="142"/>
      <c r="AJ142" s="142"/>
      <c r="AK142" s="142"/>
      <c r="AL142" s="142"/>
      <c r="AM142" s="142"/>
      <c r="AN142" s="142"/>
      <c r="AO142" s="142"/>
      <c r="AP142" s="142"/>
      <c r="AQ142" s="142"/>
      <c r="AR142" s="142"/>
      <c r="AS142" s="142"/>
      <c r="AT142" s="142"/>
      <c r="AU142" s="142"/>
      <c r="AV142" s="142"/>
      <c r="AW142" s="142"/>
      <c r="AX142" s="142"/>
      <c r="AY142" s="142"/>
      <c r="AZ142" s="142"/>
      <c r="BA142" s="142"/>
      <c r="BB142" s="142"/>
      <c r="BC142" s="142"/>
      <c r="BD142" s="142"/>
      <c r="BE142" s="142"/>
      <c r="BF142" s="142"/>
      <c r="BG142" s="142"/>
      <c r="BH142" s="142"/>
      <c r="BI142" s="142"/>
      <c r="BJ142" s="142"/>
      <c r="BK142" s="142"/>
      <c r="BL142" s="142"/>
      <c r="BM142" s="142"/>
      <c r="BN142" s="142"/>
      <c r="BO142" s="142"/>
      <c r="BP142" s="142"/>
      <c r="BQ142" s="142"/>
      <c r="BR142" s="142"/>
      <c r="BS142" s="142"/>
      <c r="BT142" s="142"/>
      <c r="BU142" s="142"/>
      <c r="BV142" s="142"/>
      <c r="BW142" s="142"/>
      <c r="BX142" s="142"/>
      <c r="BY142" s="142"/>
      <c r="BZ142" s="142"/>
      <c r="CA142" s="142"/>
      <c r="CB142" s="142"/>
      <c r="CC142" s="142"/>
      <c r="CD142" s="162"/>
    </row>
    <row r="143" spans="2:82" s="140" customFormat="1">
      <c r="B143" s="178" t="s">
        <v>369</v>
      </c>
      <c r="C143" s="142"/>
      <c r="D143" s="141"/>
      <c r="E143" s="141"/>
      <c r="F143" s="141"/>
      <c r="G143" s="144" t="s">
        <v>370</v>
      </c>
      <c r="H143" s="141"/>
      <c r="I143" s="141"/>
      <c r="J143" s="142"/>
      <c r="K143" s="142"/>
      <c r="L143" s="142"/>
      <c r="M143" s="142"/>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c r="AS143" s="142"/>
      <c r="AT143" s="142"/>
      <c r="AU143" s="142"/>
      <c r="AV143" s="142"/>
      <c r="AW143" s="142"/>
      <c r="AX143" s="142"/>
      <c r="AY143" s="142"/>
      <c r="AZ143" s="142"/>
      <c r="BA143" s="142"/>
      <c r="BB143" s="142"/>
      <c r="BC143" s="142"/>
      <c r="BD143" s="142"/>
      <c r="BE143" s="142"/>
      <c r="BF143" s="142"/>
      <c r="BG143" s="142"/>
      <c r="BH143" s="142"/>
      <c r="BI143" s="142"/>
      <c r="BJ143" s="142"/>
      <c r="BK143" s="142"/>
      <c r="BL143" s="142"/>
      <c r="BM143" s="142"/>
      <c r="BN143" s="142"/>
      <c r="BO143" s="142"/>
      <c r="BP143" s="142"/>
      <c r="BQ143" s="142"/>
      <c r="BR143" s="142"/>
      <c r="BS143" s="142"/>
      <c r="BT143" s="142"/>
      <c r="BU143" s="142"/>
      <c r="BV143" s="142"/>
      <c r="BW143" s="142"/>
      <c r="BX143" s="142"/>
      <c r="BY143" s="142"/>
      <c r="BZ143" s="142"/>
      <c r="CA143" s="142"/>
      <c r="CB143" s="142"/>
      <c r="CC143" s="142"/>
      <c r="CD143" s="162"/>
    </row>
    <row r="144" spans="2:82" s="140" customFormat="1">
      <c r="B144" s="179" t="s">
        <v>371</v>
      </c>
      <c r="C144" s="142"/>
      <c r="D144" s="141"/>
      <c r="E144" s="141"/>
      <c r="F144" s="141"/>
      <c r="G144" s="144" t="s">
        <v>372</v>
      </c>
      <c r="H144" s="141"/>
      <c r="I144" s="141"/>
      <c r="J144" s="142"/>
      <c r="K144" s="142"/>
      <c r="L144" s="142"/>
      <c r="M144" s="142"/>
      <c r="N144" s="142"/>
      <c r="O144" s="142"/>
      <c r="P144" s="142"/>
      <c r="Q144" s="142"/>
      <c r="R144" s="142"/>
      <c r="S144" s="142"/>
      <c r="T144" s="142"/>
      <c r="U144" s="142"/>
      <c r="V144" s="142"/>
      <c r="W144" s="142"/>
      <c r="X144" s="142"/>
      <c r="Y144" s="142"/>
      <c r="Z144" s="142"/>
      <c r="AA144" s="142"/>
      <c r="AB144" s="142"/>
      <c r="AC144" s="142"/>
      <c r="AD144" s="142"/>
      <c r="AE144" s="142"/>
      <c r="AF144" s="142"/>
      <c r="AG144" s="142"/>
      <c r="AH144" s="142"/>
      <c r="AI144" s="142"/>
      <c r="AJ144" s="142"/>
      <c r="AK144" s="142"/>
      <c r="AL144" s="142"/>
      <c r="AM144" s="142"/>
      <c r="AN144" s="142"/>
      <c r="AO144" s="142"/>
      <c r="AP144" s="142"/>
      <c r="AQ144" s="142"/>
      <c r="AR144" s="142"/>
      <c r="AS144" s="142"/>
      <c r="AT144" s="142"/>
      <c r="AU144" s="142"/>
      <c r="AV144" s="142"/>
      <c r="AW144" s="142"/>
      <c r="AX144" s="142"/>
      <c r="AY144" s="142"/>
      <c r="AZ144" s="142"/>
      <c r="BA144" s="142"/>
      <c r="BB144" s="142"/>
      <c r="BC144" s="142"/>
      <c r="BD144" s="142"/>
      <c r="BE144" s="142"/>
      <c r="BF144" s="142"/>
      <c r="BG144" s="142"/>
      <c r="BH144" s="142"/>
      <c r="BI144" s="142"/>
      <c r="BJ144" s="142"/>
      <c r="BK144" s="142"/>
      <c r="BL144" s="142"/>
      <c r="BM144" s="142"/>
      <c r="BN144" s="142"/>
      <c r="BO144" s="142"/>
      <c r="BP144" s="142"/>
      <c r="BQ144" s="142"/>
      <c r="BR144" s="142"/>
      <c r="BS144" s="142"/>
      <c r="BT144" s="142"/>
      <c r="BU144" s="142"/>
      <c r="BV144" s="142"/>
      <c r="BW144" s="142"/>
      <c r="BX144" s="142"/>
      <c r="BY144" s="142"/>
      <c r="BZ144" s="142"/>
      <c r="CA144" s="142"/>
      <c r="CB144" s="142"/>
      <c r="CC144" s="142"/>
      <c r="CD144" s="162"/>
    </row>
    <row r="145" spans="2:82" s="140" customFormat="1">
      <c r="B145" s="178" t="s">
        <v>373</v>
      </c>
      <c r="C145" s="142"/>
      <c r="D145" s="141"/>
      <c r="E145" s="141"/>
      <c r="F145" s="141"/>
      <c r="G145" s="155" t="s">
        <v>374</v>
      </c>
      <c r="H145" s="141"/>
      <c r="I145" s="141"/>
      <c r="J145" s="142"/>
      <c r="K145" s="142"/>
      <c r="L145" s="142"/>
      <c r="M145" s="142"/>
      <c r="N145" s="142"/>
      <c r="O145" s="142"/>
      <c r="P145" s="142"/>
      <c r="Q145" s="142"/>
      <c r="R145" s="142"/>
      <c r="S145" s="142"/>
      <c r="T145" s="142"/>
      <c r="U145" s="142"/>
      <c r="V145" s="142"/>
      <c r="W145" s="142"/>
      <c r="X145" s="142"/>
      <c r="Y145" s="142"/>
      <c r="Z145" s="142"/>
      <c r="AA145" s="142"/>
      <c r="AB145" s="142"/>
      <c r="AC145" s="142"/>
      <c r="AD145" s="142"/>
      <c r="AE145" s="142"/>
      <c r="AF145" s="142"/>
      <c r="AG145" s="142"/>
      <c r="AH145" s="142"/>
      <c r="AI145" s="142"/>
      <c r="AJ145" s="142"/>
      <c r="AK145" s="142"/>
      <c r="AL145" s="142"/>
      <c r="AM145" s="142"/>
      <c r="AN145" s="142"/>
      <c r="AO145" s="142"/>
      <c r="AP145" s="142"/>
      <c r="AQ145" s="142"/>
      <c r="AR145" s="142"/>
      <c r="AS145" s="142"/>
      <c r="AT145" s="142"/>
      <c r="AU145" s="142"/>
      <c r="AV145" s="142"/>
      <c r="AW145" s="142"/>
      <c r="AX145" s="142"/>
      <c r="AY145" s="142"/>
      <c r="AZ145" s="142"/>
      <c r="BA145" s="142"/>
      <c r="BB145" s="142"/>
      <c r="BC145" s="142"/>
      <c r="BD145" s="142"/>
      <c r="BE145" s="142"/>
      <c r="BF145" s="142"/>
      <c r="BG145" s="142"/>
      <c r="BH145" s="142"/>
      <c r="BI145" s="142"/>
      <c r="BJ145" s="142"/>
      <c r="BK145" s="142"/>
      <c r="BL145" s="142"/>
      <c r="BM145" s="142"/>
      <c r="BN145" s="142"/>
      <c r="BO145" s="142"/>
      <c r="BP145" s="142"/>
      <c r="BQ145" s="142"/>
      <c r="BR145" s="142"/>
      <c r="BS145" s="142"/>
      <c r="BT145" s="142"/>
      <c r="BU145" s="142"/>
      <c r="BV145" s="142"/>
      <c r="BW145" s="142"/>
      <c r="BX145" s="142"/>
      <c r="BY145" s="142"/>
      <c r="BZ145" s="142"/>
      <c r="CA145" s="142"/>
      <c r="CB145" s="142"/>
      <c r="CC145" s="142"/>
      <c r="CD145" s="162"/>
    </row>
    <row r="146" spans="2:82" s="140" customFormat="1">
      <c r="B146" s="178" t="s">
        <v>375</v>
      </c>
      <c r="C146" s="142"/>
      <c r="D146" s="141"/>
      <c r="E146" s="141"/>
      <c r="F146" s="141"/>
      <c r="G146" s="155" t="s">
        <v>376</v>
      </c>
      <c r="H146" s="141"/>
      <c r="I146" s="141"/>
      <c r="J146" s="142"/>
      <c r="K146" s="142"/>
      <c r="L146" s="142"/>
      <c r="M146" s="142"/>
      <c r="N146" s="142"/>
      <c r="O146" s="142"/>
      <c r="P146" s="142"/>
      <c r="Q146" s="142"/>
      <c r="R146" s="142"/>
      <c r="S146" s="142"/>
      <c r="T146" s="142"/>
      <c r="U146" s="142"/>
      <c r="V146" s="142"/>
      <c r="W146" s="142"/>
      <c r="X146" s="142"/>
      <c r="Y146" s="142"/>
      <c r="Z146" s="142"/>
      <c r="AA146" s="142"/>
      <c r="AB146" s="142"/>
      <c r="AC146" s="142"/>
      <c r="AD146" s="142"/>
      <c r="AE146" s="142"/>
      <c r="AF146" s="142"/>
      <c r="AG146" s="142"/>
      <c r="AH146" s="142"/>
      <c r="AI146" s="142"/>
      <c r="AJ146" s="142"/>
      <c r="AK146" s="142"/>
      <c r="AL146" s="142"/>
      <c r="AM146" s="142"/>
      <c r="AN146" s="142"/>
      <c r="AO146" s="142"/>
      <c r="AP146" s="142"/>
      <c r="AQ146" s="142"/>
      <c r="AR146" s="142"/>
      <c r="AS146" s="142"/>
      <c r="AT146" s="142"/>
      <c r="AU146" s="142"/>
      <c r="AV146" s="142"/>
      <c r="AW146" s="142"/>
      <c r="AX146" s="142"/>
      <c r="AY146" s="142"/>
      <c r="AZ146" s="142"/>
      <c r="BA146" s="142"/>
      <c r="BB146" s="142"/>
      <c r="BC146" s="142"/>
      <c r="BD146" s="142"/>
      <c r="BE146" s="142"/>
      <c r="BF146" s="142"/>
      <c r="BG146" s="142"/>
      <c r="BH146" s="142"/>
      <c r="BI146" s="142"/>
      <c r="BJ146" s="142"/>
      <c r="BK146" s="142"/>
      <c r="BL146" s="142"/>
      <c r="BM146" s="142"/>
      <c r="BN146" s="142"/>
      <c r="BO146" s="142"/>
      <c r="BP146" s="142"/>
      <c r="BQ146" s="142"/>
      <c r="BR146" s="142"/>
      <c r="BS146" s="142"/>
      <c r="BT146" s="142"/>
      <c r="BU146" s="142"/>
      <c r="BV146" s="142"/>
      <c r="BW146" s="142"/>
      <c r="BX146" s="142"/>
      <c r="BY146" s="142"/>
      <c r="BZ146" s="142"/>
      <c r="CA146" s="142"/>
      <c r="CB146" s="142"/>
      <c r="CC146" s="142"/>
      <c r="CD146" s="162"/>
    </row>
    <row r="147" spans="2:82" s="140" customFormat="1" ht="5.0999999999999996" customHeight="1" thickBot="1">
      <c r="B147" s="180"/>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1"/>
      <c r="AG147" s="171"/>
      <c r="AH147" s="171"/>
      <c r="AI147" s="171"/>
      <c r="AJ147" s="171"/>
      <c r="AK147" s="171"/>
      <c r="AL147" s="171"/>
      <c r="AM147" s="171"/>
      <c r="AN147" s="171"/>
      <c r="AO147" s="171"/>
      <c r="AP147" s="171"/>
      <c r="AQ147" s="171"/>
      <c r="AR147" s="171"/>
      <c r="AS147" s="171"/>
      <c r="AT147" s="171"/>
      <c r="AU147" s="171"/>
      <c r="AV147" s="171"/>
      <c r="AW147" s="171"/>
      <c r="AX147" s="171"/>
      <c r="AY147" s="171"/>
      <c r="AZ147" s="171"/>
      <c r="BA147" s="171"/>
      <c r="BB147" s="171"/>
      <c r="BC147" s="171"/>
      <c r="BD147" s="171"/>
      <c r="BE147" s="171"/>
      <c r="BF147" s="171"/>
      <c r="BG147" s="171"/>
      <c r="BH147" s="171"/>
      <c r="BI147" s="171"/>
      <c r="BJ147" s="171"/>
      <c r="BK147" s="171"/>
      <c r="BL147" s="171"/>
      <c r="BM147" s="171"/>
      <c r="BN147" s="171"/>
      <c r="BO147" s="171"/>
      <c r="BP147" s="171"/>
      <c r="BQ147" s="171"/>
      <c r="BR147" s="171"/>
      <c r="BS147" s="171"/>
      <c r="BT147" s="171"/>
      <c r="BU147" s="171"/>
      <c r="BV147" s="171"/>
      <c r="BW147" s="171"/>
      <c r="BX147" s="171"/>
      <c r="BY147" s="171"/>
      <c r="BZ147" s="171"/>
      <c r="CA147" s="171"/>
      <c r="CB147" s="171"/>
      <c r="CC147" s="171"/>
      <c r="CD147" s="173"/>
    </row>
    <row r="148" spans="2:82" s="140" customFormat="1" ht="15.75" thickBot="1">
      <c r="C148" s="63"/>
      <c r="D148" s="63"/>
      <c r="E148" s="63"/>
      <c r="F148" s="63"/>
      <c r="G148" s="63"/>
      <c r="H148" s="63"/>
      <c r="I148" s="63"/>
    </row>
    <row r="149" spans="2:82" s="140" customFormat="1" ht="18" customHeight="1">
      <c r="B149" s="270" t="s">
        <v>377</v>
      </c>
      <c r="C149" s="271"/>
      <c r="D149" s="271"/>
      <c r="E149" s="271"/>
      <c r="F149" s="271"/>
      <c r="G149" s="271"/>
      <c r="H149" s="271"/>
      <c r="I149" s="271"/>
      <c r="J149" s="271"/>
      <c r="K149" s="271"/>
      <c r="L149" s="271"/>
      <c r="M149" s="271"/>
      <c r="N149" s="271"/>
      <c r="O149" s="271"/>
      <c r="P149" s="271"/>
      <c r="Q149" s="271"/>
      <c r="R149" s="271"/>
      <c r="S149" s="271"/>
      <c r="T149" s="271"/>
      <c r="U149" s="271"/>
      <c r="V149" s="271"/>
      <c r="W149" s="271"/>
      <c r="X149" s="271"/>
      <c r="Y149" s="271"/>
      <c r="Z149" s="271"/>
      <c r="AA149" s="271"/>
      <c r="AB149" s="271"/>
      <c r="AC149" s="271"/>
      <c r="AD149" s="271"/>
      <c r="AE149" s="271"/>
      <c r="AF149" s="271"/>
      <c r="AG149" s="271"/>
      <c r="AH149" s="271"/>
      <c r="AI149" s="271"/>
      <c r="AJ149" s="271"/>
      <c r="AK149" s="271"/>
      <c r="AL149" s="271"/>
      <c r="AM149" s="271"/>
      <c r="AN149" s="271"/>
      <c r="AO149" s="271"/>
      <c r="AP149" s="271"/>
      <c r="AQ149" s="271"/>
      <c r="AR149" s="271"/>
      <c r="AS149" s="271"/>
      <c r="AT149" s="271"/>
      <c r="AU149" s="271"/>
      <c r="AV149" s="271"/>
      <c r="AW149" s="271"/>
      <c r="AX149" s="271"/>
      <c r="AY149" s="271"/>
      <c r="AZ149" s="271"/>
      <c r="BA149" s="271"/>
      <c r="BB149" s="271"/>
      <c r="BC149" s="271"/>
      <c r="BD149" s="271"/>
      <c r="BE149" s="271"/>
      <c r="BF149" s="271"/>
      <c r="BG149" s="271"/>
      <c r="BH149" s="271"/>
      <c r="BI149" s="271"/>
      <c r="BJ149" s="271"/>
      <c r="BK149" s="271"/>
      <c r="BL149" s="271"/>
      <c r="BM149" s="271"/>
      <c r="BN149" s="271"/>
      <c r="BO149" s="271"/>
      <c r="BP149" s="271"/>
      <c r="BQ149" s="271"/>
      <c r="BR149" s="271"/>
      <c r="BS149" s="271"/>
      <c r="BT149" s="271"/>
      <c r="BU149" s="271"/>
      <c r="BV149" s="271"/>
      <c r="BW149" s="271"/>
      <c r="BX149" s="271"/>
      <c r="BY149" s="271"/>
      <c r="BZ149" s="271"/>
      <c r="CA149" s="271"/>
      <c r="CB149" s="271"/>
      <c r="CC149" s="271"/>
      <c r="CD149" s="272"/>
    </row>
    <row r="150" spans="2:82" s="140" customFormat="1" ht="5.0999999999999996" customHeight="1">
      <c r="B150" s="165"/>
      <c r="C150" s="141"/>
      <c r="D150" s="141"/>
      <c r="E150" s="141"/>
      <c r="F150" s="141"/>
      <c r="G150" s="141"/>
      <c r="H150" s="141"/>
      <c r="I150" s="141"/>
      <c r="J150" s="142"/>
      <c r="K150" s="142"/>
      <c r="L150" s="142"/>
      <c r="M150" s="1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142"/>
      <c r="BH150" s="142"/>
      <c r="BI150" s="142"/>
      <c r="BJ150" s="142"/>
      <c r="BK150" s="142"/>
      <c r="BL150" s="142"/>
      <c r="BM150" s="142"/>
      <c r="BN150" s="142"/>
      <c r="BO150" s="142"/>
      <c r="BP150" s="142"/>
      <c r="BQ150" s="142"/>
      <c r="BR150" s="142"/>
      <c r="BS150" s="142"/>
      <c r="BT150" s="142"/>
      <c r="BU150" s="142"/>
      <c r="BV150" s="142"/>
      <c r="BW150" s="142"/>
      <c r="BX150" s="142"/>
      <c r="BY150" s="142"/>
      <c r="BZ150" s="142"/>
      <c r="CA150" s="142"/>
      <c r="CB150" s="142"/>
      <c r="CC150" s="142"/>
      <c r="CD150" s="162"/>
    </row>
    <row r="151" spans="2:82" s="140" customFormat="1" ht="23.45" customHeight="1">
      <c r="B151" s="181" t="s">
        <v>378</v>
      </c>
      <c r="C151" s="141"/>
      <c r="D151" s="141"/>
      <c r="E151" s="141"/>
      <c r="F151" s="141"/>
      <c r="G151" s="141"/>
      <c r="H151" s="141"/>
      <c r="I151" s="141"/>
      <c r="J151" s="142"/>
      <c r="K151" s="142"/>
      <c r="L151" s="142"/>
      <c r="M151" s="142"/>
      <c r="N151" s="142"/>
      <c r="O151" s="142"/>
      <c r="P151" s="142"/>
      <c r="Q151" s="142"/>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142"/>
      <c r="BL151" s="142"/>
      <c r="BM151" s="142"/>
      <c r="BN151" s="142"/>
      <c r="BO151" s="142"/>
      <c r="BP151" s="142"/>
      <c r="BQ151" s="142"/>
      <c r="BR151" s="142"/>
      <c r="BS151" s="142"/>
      <c r="BT151" s="142"/>
      <c r="BU151" s="142"/>
      <c r="BV151" s="142"/>
      <c r="BW151" s="142"/>
      <c r="BX151" s="142"/>
      <c r="BY151" s="142"/>
      <c r="BZ151" s="142"/>
      <c r="CA151" s="142"/>
      <c r="CB151" s="142"/>
      <c r="CC151" s="142"/>
      <c r="CD151" s="162"/>
    </row>
    <row r="152" spans="2:82" s="140" customFormat="1" ht="5.0999999999999996" customHeight="1" thickBot="1">
      <c r="B152" s="233"/>
      <c r="C152" s="225"/>
      <c r="D152" s="225"/>
      <c r="E152" s="225"/>
      <c r="F152" s="225"/>
      <c r="G152" s="225"/>
      <c r="H152" s="225"/>
      <c r="I152" s="225"/>
      <c r="J152" s="225"/>
      <c r="K152" s="225"/>
      <c r="L152" s="225"/>
      <c r="M152" s="225"/>
      <c r="N152" s="225"/>
      <c r="O152" s="225"/>
      <c r="P152" s="171"/>
      <c r="Q152" s="171"/>
      <c r="R152" s="171"/>
      <c r="S152" s="171"/>
      <c r="T152" s="171"/>
      <c r="U152" s="171"/>
      <c r="V152" s="171"/>
      <c r="W152" s="171"/>
      <c r="X152" s="171"/>
      <c r="Y152" s="171"/>
      <c r="Z152" s="171"/>
      <c r="AA152" s="171"/>
      <c r="AB152" s="171"/>
      <c r="AC152" s="171"/>
      <c r="AD152" s="171"/>
      <c r="AE152" s="171"/>
      <c r="AF152" s="171"/>
      <c r="AG152" s="171"/>
      <c r="AH152" s="171"/>
      <c r="AI152" s="171"/>
      <c r="AJ152" s="171"/>
      <c r="AK152" s="171"/>
      <c r="AL152" s="171"/>
      <c r="AM152" s="171"/>
      <c r="AN152" s="171"/>
      <c r="AO152" s="171"/>
      <c r="AP152" s="171"/>
      <c r="AQ152" s="171"/>
      <c r="AR152" s="171"/>
      <c r="AS152" s="171"/>
      <c r="AT152" s="171"/>
      <c r="AU152" s="171"/>
      <c r="AV152" s="171"/>
      <c r="AW152" s="171"/>
      <c r="AX152" s="171"/>
      <c r="AY152" s="171"/>
      <c r="AZ152" s="171"/>
      <c r="BA152" s="171"/>
      <c r="BB152" s="171"/>
      <c r="BC152" s="171"/>
      <c r="BD152" s="171"/>
      <c r="BE152" s="171"/>
      <c r="BF152" s="171"/>
      <c r="BG152" s="171"/>
      <c r="BH152" s="171"/>
      <c r="BI152" s="171"/>
      <c r="BJ152" s="171"/>
      <c r="BK152" s="171"/>
      <c r="BL152" s="171"/>
      <c r="BM152" s="171"/>
      <c r="BN152" s="171"/>
      <c r="BO152" s="171"/>
      <c r="BP152" s="171"/>
      <c r="BQ152" s="171"/>
      <c r="BR152" s="171"/>
      <c r="BS152" s="171"/>
      <c r="BT152" s="171"/>
      <c r="BU152" s="171"/>
      <c r="BV152" s="171"/>
      <c r="BW152" s="171"/>
      <c r="BX152" s="171"/>
      <c r="BY152" s="171"/>
      <c r="BZ152" s="171"/>
      <c r="CA152" s="171"/>
      <c r="CB152" s="171"/>
      <c r="CC152" s="171"/>
      <c r="CD152" s="173"/>
    </row>
    <row r="153" spans="2:82" s="140" customFormat="1">
      <c r="B153" s="57"/>
      <c r="C153" s="57"/>
      <c r="D153" s="57"/>
      <c r="E153" s="57"/>
      <c r="F153" s="57"/>
      <c r="G153" s="57"/>
      <c r="H153" s="57"/>
      <c r="I153" s="57"/>
      <c r="J153" s="57"/>
      <c r="K153" s="57"/>
      <c r="L153" s="57"/>
      <c r="M153" s="57"/>
      <c r="N153" s="57"/>
      <c r="O153" s="57"/>
    </row>
    <row r="154" spans="2:82" ht="21.75" customHeight="1">
      <c r="B154" s="4" t="s">
        <v>380</v>
      </c>
      <c r="C154" s="4"/>
      <c r="D154" s="4"/>
      <c r="E154" s="4"/>
      <c r="F154" s="4"/>
      <c r="G154" s="4"/>
      <c r="H154" s="4"/>
      <c r="I154" s="4"/>
    </row>
    <row r="155" spans="2:82" ht="5.0999999999999996" customHeight="1">
      <c r="B155" s="4"/>
      <c r="C155" s="4"/>
      <c r="D155" s="4"/>
      <c r="E155" s="4"/>
      <c r="F155" s="4"/>
      <c r="G155" s="4"/>
      <c r="H155" s="4"/>
      <c r="I155" s="4"/>
    </row>
    <row r="156" spans="2:82" ht="18.75">
      <c r="B156" s="4" t="s">
        <v>381</v>
      </c>
      <c r="C156" s="4"/>
      <c r="D156" s="4"/>
      <c r="E156" s="4"/>
      <c r="F156" s="4"/>
      <c r="G156" s="4"/>
      <c r="H156" s="4"/>
      <c r="I156" s="4"/>
    </row>
    <row r="157" spans="2:82">
      <c r="B157" s="4"/>
      <c r="C157" s="4"/>
      <c r="D157" s="4"/>
      <c r="E157" s="4"/>
      <c r="F157" s="4"/>
      <c r="G157" s="4"/>
      <c r="H157" s="4"/>
      <c r="I157" s="4"/>
    </row>
    <row r="158" spans="2:82">
      <c r="B158" s="4"/>
      <c r="C158" s="4"/>
      <c r="D158" s="4"/>
      <c r="E158" s="4"/>
      <c r="F158" s="4"/>
      <c r="G158" s="4"/>
      <c r="H158" s="4"/>
      <c r="I158" s="4"/>
    </row>
    <row r="159" spans="2:82">
      <c r="B159" s="4"/>
      <c r="C159" s="4"/>
      <c r="D159" s="4"/>
      <c r="E159" s="4"/>
      <c r="F159" s="4"/>
      <c r="G159" s="4"/>
      <c r="H159" s="4"/>
      <c r="I159" s="4"/>
    </row>
    <row r="160" spans="2:82">
      <c r="B160" s="4"/>
      <c r="C160" s="4"/>
      <c r="D160" s="4"/>
      <c r="E160" s="4"/>
      <c r="F160" s="4"/>
      <c r="G160" s="4"/>
      <c r="H160" s="4"/>
      <c r="I160" s="4"/>
    </row>
    <row r="161" spans="2:9">
      <c r="B161" s="4"/>
      <c r="C161" s="4"/>
      <c r="D161" s="4"/>
      <c r="E161" s="4"/>
      <c r="F161" s="4"/>
      <c r="G161" s="4"/>
      <c r="H161" s="4"/>
      <c r="I161" s="4"/>
    </row>
    <row r="162" spans="2:9">
      <c r="B162" s="4"/>
      <c r="C162" s="4"/>
      <c r="D162" s="4"/>
      <c r="E162" s="4"/>
      <c r="F162" s="4"/>
      <c r="G162" s="4"/>
      <c r="H162" s="4"/>
      <c r="I162" s="4"/>
    </row>
    <row r="163" spans="2:9">
      <c r="B163" s="4"/>
      <c r="C163" s="4"/>
      <c r="D163" s="4"/>
      <c r="E163" s="4"/>
      <c r="F163" s="4"/>
      <c r="G163" s="4"/>
      <c r="H163" s="4"/>
      <c r="I163" s="4"/>
    </row>
    <row r="164" spans="2:9">
      <c r="B164" s="4"/>
      <c r="C164" s="4"/>
      <c r="D164" s="4"/>
      <c r="E164" s="4"/>
      <c r="F164" s="4"/>
      <c r="G164" s="4"/>
      <c r="H164" s="4"/>
      <c r="I164" s="4"/>
    </row>
    <row r="165" spans="2:9">
      <c r="B165" s="4"/>
      <c r="C165" s="4"/>
      <c r="D165" s="4"/>
      <c r="E165" s="4"/>
      <c r="F165" s="4"/>
      <c r="G165" s="4"/>
      <c r="H165" s="4"/>
      <c r="I165" s="4"/>
    </row>
    <row r="166" spans="2:9">
      <c r="B166" s="4"/>
      <c r="C166" s="4"/>
      <c r="D166" s="4"/>
      <c r="E166" s="4"/>
      <c r="F166" s="4"/>
      <c r="G166" s="4"/>
      <c r="H166" s="4"/>
      <c r="I166" s="4"/>
    </row>
    <row r="167" spans="2:9">
      <c r="C167" s="4"/>
      <c r="D167" s="4"/>
      <c r="E167" s="4"/>
      <c r="F167" s="4"/>
      <c r="G167" s="4"/>
      <c r="H167" s="4"/>
      <c r="I167" s="4"/>
    </row>
  </sheetData>
  <sheetProtection password="AD0C" sheet="1" objects="1" scenarios="1"/>
  <mergeCells count="113">
    <mergeCell ref="B4:CD4"/>
    <mergeCell ref="B6:CD6"/>
    <mergeCell ref="B8:CD8"/>
    <mergeCell ref="B10:CD10"/>
    <mergeCell ref="B12:CD12"/>
    <mergeCell ref="BF27:BO28"/>
    <mergeCell ref="BP27:BV28"/>
    <mergeCell ref="BW27:CC28"/>
    <mergeCell ref="B14:CD20"/>
    <mergeCell ref="C23:N23"/>
    <mergeCell ref="AC23:BB23"/>
    <mergeCell ref="BF23:CC23"/>
    <mergeCell ref="C25:N25"/>
    <mergeCell ref="R25:BB35"/>
    <mergeCell ref="BF25:BO26"/>
    <mergeCell ref="BP25:BV26"/>
    <mergeCell ref="BW25:CC26"/>
    <mergeCell ref="C26:N35"/>
    <mergeCell ref="BF31:BO35"/>
    <mergeCell ref="BP31:CC35"/>
    <mergeCell ref="C37:N37"/>
    <mergeCell ref="R37:BB50"/>
    <mergeCell ref="BF37:BO38"/>
    <mergeCell ref="BP37:BV38"/>
    <mergeCell ref="BW37:CC38"/>
    <mergeCell ref="C38:N50"/>
    <mergeCell ref="BF29:BO30"/>
    <mergeCell ref="BP29:BV30"/>
    <mergeCell ref="BW29:CC30"/>
    <mergeCell ref="BF43:BO50"/>
    <mergeCell ref="BP43:CC50"/>
    <mergeCell ref="C52:N52"/>
    <mergeCell ref="R52:BB61"/>
    <mergeCell ref="BF52:BO53"/>
    <mergeCell ref="BP52:BV53"/>
    <mergeCell ref="BW52:CC53"/>
    <mergeCell ref="BF39:BO40"/>
    <mergeCell ref="BP39:BV40"/>
    <mergeCell ref="BW39:CC40"/>
    <mergeCell ref="BF41:BO42"/>
    <mergeCell ref="BP41:BV42"/>
    <mergeCell ref="BW41:CC42"/>
    <mergeCell ref="BF58:BO61"/>
    <mergeCell ref="BP58:CC61"/>
    <mergeCell ref="C53:N61"/>
    <mergeCell ref="BF54:BO55"/>
    <mergeCell ref="BP54:BV55"/>
    <mergeCell ref="BW54:CC55"/>
    <mergeCell ref="BF56:BO57"/>
    <mergeCell ref="BP56:BV57"/>
    <mergeCell ref="BW56:CC57"/>
    <mergeCell ref="BF69:BO73"/>
    <mergeCell ref="BP69:CC73"/>
    <mergeCell ref="BP81:CC86"/>
    <mergeCell ref="BF90:BO91"/>
    <mergeCell ref="BP90:BV91"/>
    <mergeCell ref="BW90:CC91"/>
    <mergeCell ref="BF92:BO93"/>
    <mergeCell ref="BP92:BV93"/>
    <mergeCell ref="C63:N63"/>
    <mergeCell ref="R63:BB73"/>
    <mergeCell ref="BF63:BO64"/>
    <mergeCell ref="BP63:BV64"/>
    <mergeCell ref="BW63:CC64"/>
    <mergeCell ref="C64:N73"/>
    <mergeCell ref="BF65:BO66"/>
    <mergeCell ref="BP65:BV66"/>
    <mergeCell ref="BW65:CC66"/>
    <mergeCell ref="BF67:BO68"/>
    <mergeCell ref="BP67:BV68"/>
    <mergeCell ref="BW67:CC68"/>
    <mergeCell ref="BP77:BV78"/>
    <mergeCell ref="BW77:CC78"/>
    <mergeCell ref="BW92:CC93"/>
    <mergeCell ref="B152:O152"/>
    <mergeCell ref="C75:N75"/>
    <mergeCell ref="R75:BB86"/>
    <mergeCell ref="BF75:BO76"/>
    <mergeCell ref="BP75:BV76"/>
    <mergeCell ref="BW75:CC76"/>
    <mergeCell ref="C76:N86"/>
    <mergeCell ref="BF77:BO78"/>
    <mergeCell ref="B120:CD120"/>
    <mergeCell ref="BF94:BO100"/>
    <mergeCell ref="BP94:CC100"/>
    <mergeCell ref="B104:CD104"/>
    <mergeCell ref="B135:CD135"/>
    <mergeCell ref="B149:CD149"/>
    <mergeCell ref="C89:N100"/>
    <mergeCell ref="C88:N88"/>
    <mergeCell ref="R88:BB100"/>
    <mergeCell ref="BF88:BO89"/>
    <mergeCell ref="BP88:BV89"/>
    <mergeCell ref="BW88:CC89"/>
    <mergeCell ref="BF79:BO80"/>
    <mergeCell ref="BP79:BV80"/>
    <mergeCell ref="BW79:CC80"/>
    <mergeCell ref="BF81:BO86"/>
    <mergeCell ref="M108:AR118"/>
    <mergeCell ref="AV108:CD118"/>
    <mergeCell ref="AS108:AU118"/>
    <mergeCell ref="BL122:CC122"/>
    <mergeCell ref="BL123:CC123"/>
    <mergeCell ref="BL124:CC124"/>
    <mergeCell ref="C122:V122"/>
    <mergeCell ref="C123:V123"/>
    <mergeCell ref="C124:V124"/>
    <mergeCell ref="AR123:BJ123"/>
    <mergeCell ref="AR122:BJ122"/>
    <mergeCell ref="X122:AP122"/>
    <mergeCell ref="X123:AP123"/>
    <mergeCell ref="X124:AP124"/>
    <mergeCell ref="AR124:BJ124"/>
  </mergeCells>
  <pageMargins left="0.39370078740157483" right="0.39370078740157483" top="0.59055118110236227" bottom="0.39370078740157483" header="0.23622047244094491" footer="0.23622047244094491"/>
  <pageSetup paperSize="9" scale="44" orientation="portrait" r:id="rId1"/>
  <headerFooter>
    <oddFooter>&amp;CPage &amp;P of &amp;N</oddFooter>
  </headerFooter>
  <rowBreaks count="1" manualBreakCount="1">
    <brk id="102" max="8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81BD37"/>
    <pageSetUpPr fitToPage="1"/>
  </sheetPr>
  <dimension ref="B1:BN53"/>
  <sheetViews>
    <sheetView showGridLines="0" showRowColHeaders="0" zoomScaleNormal="100" workbookViewId="0">
      <pane ySplit="2" topLeftCell="A3" activePane="bottomLeft" state="frozen"/>
      <selection pane="bottomLeft" activeCell="B2" sqref="B2:F2"/>
    </sheetView>
  </sheetViews>
  <sheetFormatPr defaultColWidth="3.5703125" defaultRowHeight="15"/>
  <cols>
    <col min="1" max="1" width="1.7109375" style="1" customWidth="1"/>
    <col min="2" max="2" width="21" style="1" customWidth="1"/>
    <col min="3" max="3" width="3.5703125" style="1"/>
    <col min="4" max="4" width="3.5703125" style="1" customWidth="1"/>
    <col min="5" max="8" width="3.5703125" style="1"/>
    <col min="9" max="9" width="11.7109375" style="1" customWidth="1"/>
    <col min="10" max="25" width="3.5703125" style="1"/>
    <col min="26" max="26" width="3.5703125" style="1" customWidth="1"/>
    <col min="27" max="34" width="3.5703125" style="1"/>
    <col min="35" max="35" width="1.7109375" style="1" customWidth="1"/>
    <col min="36" max="38" width="3.5703125" style="1"/>
    <col min="39" max="39" width="1.7109375" style="1" customWidth="1"/>
    <col min="40" max="55" width="3.5703125" style="1"/>
    <col min="56" max="56" width="1.7109375" style="1" customWidth="1"/>
    <col min="57" max="16384" width="3.5703125" style="1"/>
  </cols>
  <sheetData>
    <row r="1" spans="2:66" s="13" customFormat="1" ht="21.95" customHeight="1">
      <c r="B1" s="14" t="s">
        <v>388</v>
      </c>
    </row>
    <row r="2" spans="2:66" s="13" customFormat="1" ht="32.450000000000003" customHeight="1">
      <c r="B2" s="299" t="s">
        <v>3</v>
      </c>
      <c r="C2" s="299"/>
      <c r="D2" s="299"/>
      <c r="E2" s="299"/>
      <c r="F2" s="299"/>
      <c r="G2" s="36"/>
      <c r="H2" s="36"/>
      <c r="I2" s="36"/>
      <c r="J2" s="36"/>
      <c r="K2" s="36"/>
      <c r="L2" s="36"/>
      <c r="M2" s="36"/>
      <c r="N2" s="36"/>
      <c r="O2" s="36"/>
      <c r="P2" s="36"/>
      <c r="Q2" s="36"/>
    </row>
    <row r="4" spans="2:66">
      <c r="AQ4" s="80"/>
      <c r="AR4" s="80"/>
      <c r="AS4" s="80"/>
      <c r="AT4" s="80"/>
      <c r="AU4" s="80"/>
      <c r="AV4" s="80"/>
      <c r="AW4" s="80"/>
      <c r="AX4" s="80"/>
      <c r="AY4" s="80"/>
      <c r="AZ4" s="80"/>
      <c r="BA4" s="80"/>
      <c r="BB4" s="80"/>
      <c r="BC4" s="80"/>
      <c r="BD4" s="80"/>
      <c r="BE4" s="80"/>
      <c r="BF4" s="80"/>
      <c r="BG4" s="80"/>
      <c r="BH4" s="80"/>
      <c r="BI4" s="80"/>
      <c r="BJ4" s="80"/>
      <c r="BK4" s="80"/>
      <c r="BL4" s="80"/>
      <c r="BM4" s="80"/>
      <c r="BN4" s="80"/>
    </row>
    <row r="5" spans="2:66">
      <c r="AQ5" s="80"/>
      <c r="AR5" s="81" t="s">
        <v>12</v>
      </c>
      <c r="AS5" s="80"/>
      <c r="AT5" s="80"/>
      <c r="AU5" s="80"/>
      <c r="AV5" s="80"/>
      <c r="AW5" s="80"/>
      <c r="AX5" s="80"/>
      <c r="AY5" s="80"/>
      <c r="AZ5" s="80"/>
      <c r="BA5" s="80"/>
      <c r="BB5" s="80"/>
      <c r="BC5" s="80"/>
      <c r="BD5" s="80"/>
      <c r="BE5" s="80"/>
      <c r="BF5" s="80"/>
      <c r="BG5" s="80"/>
      <c r="BH5" s="80"/>
      <c r="BI5" s="80"/>
      <c r="BJ5" s="80"/>
      <c r="BK5" s="80"/>
      <c r="BL5" s="80"/>
      <c r="BM5" s="80"/>
      <c r="BN5" s="80"/>
    </row>
    <row r="6" spans="2:66">
      <c r="AQ6" s="80"/>
      <c r="AR6" s="82" t="s">
        <v>10</v>
      </c>
      <c r="AS6" s="80"/>
      <c r="AT6" s="80"/>
      <c r="AU6" s="80"/>
      <c r="AV6" s="80"/>
      <c r="AW6" s="298" t="s">
        <v>20</v>
      </c>
      <c r="AX6" s="298"/>
      <c r="AY6" s="298"/>
      <c r="AZ6" s="298"/>
      <c r="BA6" s="298"/>
      <c r="BB6" s="298"/>
      <c r="BC6" s="298"/>
      <c r="BD6" s="298"/>
      <c r="BE6" s="298"/>
      <c r="BF6" s="298"/>
      <c r="BG6" s="298"/>
      <c r="BH6" s="298"/>
      <c r="BI6" s="298"/>
      <c r="BJ6" s="298"/>
      <c r="BK6" s="298"/>
      <c r="BL6" s="298"/>
      <c r="BM6" s="298"/>
      <c r="BN6" s="80"/>
    </row>
    <row r="7" spans="2:66">
      <c r="AQ7" s="80"/>
      <c r="AR7" s="80"/>
      <c r="AS7" s="80"/>
      <c r="AT7" s="80"/>
      <c r="AU7" s="80"/>
      <c r="AV7" s="80"/>
      <c r="AW7" s="298"/>
      <c r="AX7" s="298"/>
      <c r="AY7" s="298"/>
      <c r="AZ7" s="298"/>
      <c r="BA7" s="298"/>
      <c r="BB7" s="298"/>
      <c r="BC7" s="298"/>
      <c r="BD7" s="298"/>
      <c r="BE7" s="298"/>
      <c r="BF7" s="298"/>
      <c r="BG7" s="298"/>
      <c r="BH7" s="298"/>
      <c r="BI7" s="298"/>
      <c r="BJ7" s="298"/>
      <c r="BK7" s="298"/>
      <c r="BL7" s="298"/>
      <c r="BM7" s="298"/>
      <c r="BN7" s="80"/>
    </row>
    <row r="8" spans="2:66">
      <c r="AQ8" s="80"/>
      <c r="AR8" s="80"/>
      <c r="AS8" s="80"/>
      <c r="AT8" s="80"/>
      <c r="AU8" s="80"/>
      <c r="AV8" s="80"/>
      <c r="AW8" s="298"/>
      <c r="AX8" s="298"/>
      <c r="AY8" s="298"/>
      <c r="AZ8" s="298"/>
      <c r="BA8" s="298"/>
      <c r="BB8" s="298"/>
      <c r="BC8" s="298"/>
      <c r="BD8" s="298"/>
      <c r="BE8" s="298"/>
      <c r="BF8" s="298"/>
      <c r="BG8" s="298"/>
      <c r="BH8" s="298"/>
      <c r="BI8" s="298"/>
      <c r="BJ8" s="298"/>
      <c r="BK8" s="298"/>
      <c r="BL8" s="298"/>
      <c r="BM8" s="298"/>
      <c r="BN8" s="80"/>
    </row>
    <row r="9" spans="2:66">
      <c r="AQ9" s="80"/>
      <c r="AR9" s="80"/>
      <c r="AS9" s="80"/>
      <c r="AT9" s="80"/>
      <c r="AU9" s="80"/>
      <c r="AV9" s="80"/>
      <c r="AW9" s="83"/>
      <c r="AX9" s="83"/>
      <c r="AY9" s="83"/>
      <c r="AZ9" s="83"/>
      <c r="BA9" s="83"/>
      <c r="BB9" s="83"/>
      <c r="BC9" s="83"/>
      <c r="BD9" s="83"/>
      <c r="BE9" s="83"/>
      <c r="BF9" s="83"/>
      <c r="BG9" s="83"/>
      <c r="BH9" s="83"/>
      <c r="BI9" s="83"/>
      <c r="BJ9" s="83"/>
      <c r="BK9" s="83"/>
      <c r="BL9" s="83"/>
      <c r="BM9" s="83"/>
      <c r="BN9" s="80"/>
    </row>
    <row r="10" spans="2:66">
      <c r="AQ10" s="80"/>
      <c r="AR10" s="82" t="s">
        <v>9</v>
      </c>
      <c r="AS10" s="80"/>
      <c r="AT10" s="80"/>
      <c r="AU10" s="80"/>
      <c r="AV10" s="80"/>
      <c r="AW10" s="298" t="s">
        <v>19</v>
      </c>
      <c r="AX10" s="298"/>
      <c r="AY10" s="298"/>
      <c r="AZ10" s="298"/>
      <c r="BA10" s="298"/>
      <c r="BB10" s="298"/>
      <c r="BC10" s="298"/>
      <c r="BD10" s="298"/>
      <c r="BE10" s="298"/>
      <c r="BF10" s="298"/>
      <c r="BG10" s="298"/>
      <c r="BH10" s="298"/>
      <c r="BI10" s="298"/>
      <c r="BJ10" s="298"/>
      <c r="BK10" s="298"/>
      <c r="BL10" s="298"/>
      <c r="BM10" s="298"/>
      <c r="BN10" s="80"/>
    </row>
    <row r="11" spans="2:66">
      <c r="AQ11" s="80"/>
      <c r="AR11" s="80"/>
      <c r="AS11" s="80"/>
      <c r="AT11" s="80"/>
      <c r="AU11" s="80"/>
      <c r="AV11" s="80"/>
      <c r="AW11" s="298"/>
      <c r="AX11" s="298"/>
      <c r="AY11" s="298"/>
      <c r="AZ11" s="298"/>
      <c r="BA11" s="298"/>
      <c r="BB11" s="298"/>
      <c r="BC11" s="298"/>
      <c r="BD11" s="298"/>
      <c r="BE11" s="298"/>
      <c r="BF11" s="298"/>
      <c r="BG11" s="298"/>
      <c r="BH11" s="298"/>
      <c r="BI11" s="298"/>
      <c r="BJ11" s="298"/>
      <c r="BK11" s="298"/>
      <c r="BL11" s="298"/>
      <c r="BM11" s="298"/>
      <c r="BN11" s="80"/>
    </row>
    <row r="12" spans="2:66">
      <c r="AQ12" s="80"/>
      <c r="AR12" s="80"/>
      <c r="AS12" s="80"/>
      <c r="AT12" s="80"/>
      <c r="AU12" s="80"/>
      <c r="AV12" s="80"/>
      <c r="AW12" s="298"/>
      <c r="AX12" s="298"/>
      <c r="AY12" s="298"/>
      <c r="AZ12" s="298"/>
      <c r="BA12" s="298"/>
      <c r="BB12" s="298"/>
      <c r="BC12" s="298"/>
      <c r="BD12" s="298"/>
      <c r="BE12" s="298"/>
      <c r="BF12" s="298"/>
      <c r="BG12" s="298"/>
      <c r="BH12" s="298"/>
      <c r="BI12" s="298"/>
      <c r="BJ12" s="298"/>
      <c r="BK12" s="298"/>
      <c r="BL12" s="298"/>
      <c r="BM12" s="298"/>
      <c r="BN12" s="80"/>
    </row>
    <row r="13" spans="2:66">
      <c r="AQ13" s="80"/>
      <c r="AR13" s="80"/>
      <c r="AS13" s="80"/>
      <c r="AT13" s="80"/>
      <c r="AU13" s="80"/>
      <c r="AV13" s="80"/>
      <c r="AW13" s="83"/>
      <c r="AX13" s="83"/>
      <c r="AY13" s="83"/>
      <c r="AZ13" s="83"/>
      <c r="BA13" s="83"/>
      <c r="BB13" s="83"/>
      <c r="BC13" s="83"/>
      <c r="BD13" s="83"/>
      <c r="BE13" s="83"/>
      <c r="BF13" s="83"/>
      <c r="BG13" s="83"/>
      <c r="BH13" s="83"/>
      <c r="BI13" s="83"/>
      <c r="BJ13" s="83"/>
      <c r="BK13" s="83"/>
      <c r="BL13" s="83"/>
      <c r="BM13" s="83"/>
      <c r="BN13" s="80"/>
    </row>
    <row r="14" spans="2:66">
      <c r="AQ14" s="80"/>
      <c r="AR14" s="82" t="s">
        <v>8</v>
      </c>
      <c r="AS14" s="80"/>
      <c r="AT14" s="80"/>
      <c r="AU14" s="80"/>
      <c r="AV14" s="80"/>
      <c r="AW14" s="298" t="s">
        <v>13</v>
      </c>
      <c r="AX14" s="298"/>
      <c r="AY14" s="298"/>
      <c r="AZ14" s="298"/>
      <c r="BA14" s="298"/>
      <c r="BB14" s="298"/>
      <c r="BC14" s="298"/>
      <c r="BD14" s="298"/>
      <c r="BE14" s="298"/>
      <c r="BF14" s="298"/>
      <c r="BG14" s="298"/>
      <c r="BH14" s="298"/>
      <c r="BI14" s="298"/>
      <c r="BJ14" s="298"/>
      <c r="BK14" s="298"/>
      <c r="BL14" s="298"/>
      <c r="BM14" s="298"/>
      <c r="BN14" s="80"/>
    </row>
    <row r="15" spans="2:66">
      <c r="AQ15" s="80"/>
      <c r="AR15" s="80"/>
      <c r="AS15" s="80"/>
      <c r="AT15" s="80"/>
      <c r="AU15" s="80"/>
      <c r="AV15" s="80"/>
      <c r="AW15" s="298"/>
      <c r="AX15" s="298"/>
      <c r="AY15" s="298"/>
      <c r="AZ15" s="298"/>
      <c r="BA15" s="298"/>
      <c r="BB15" s="298"/>
      <c r="BC15" s="298"/>
      <c r="BD15" s="298"/>
      <c r="BE15" s="298"/>
      <c r="BF15" s="298"/>
      <c r="BG15" s="298"/>
      <c r="BH15" s="298"/>
      <c r="BI15" s="298"/>
      <c r="BJ15" s="298"/>
      <c r="BK15" s="298"/>
      <c r="BL15" s="298"/>
      <c r="BM15" s="298"/>
      <c r="BN15" s="80"/>
    </row>
    <row r="16" spans="2:66">
      <c r="AQ16" s="80"/>
      <c r="AR16" s="80"/>
      <c r="AS16" s="80"/>
      <c r="AT16" s="80"/>
      <c r="AU16" s="80"/>
      <c r="AV16" s="80"/>
      <c r="AW16" s="298"/>
      <c r="AX16" s="298"/>
      <c r="AY16" s="298"/>
      <c r="AZ16" s="298"/>
      <c r="BA16" s="298"/>
      <c r="BB16" s="298"/>
      <c r="BC16" s="298"/>
      <c r="BD16" s="298"/>
      <c r="BE16" s="298"/>
      <c r="BF16" s="298"/>
      <c r="BG16" s="298"/>
      <c r="BH16" s="298"/>
      <c r="BI16" s="298"/>
      <c r="BJ16" s="298"/>
      <c r="BK16" s="298"/>
      <c r="BL16" s="298"/>
      <c r="BM16" s="298"/>
      <c r="BN16" s="80"/>
    </row>
    <row r="17" spans="43:66">
      <c r="AQ17" s="80"/>
      <c r="AR17" s="80"/>
      <c r="AS17" s="80"/>
      <c r="AT17" s="80"/>
      <c r="AU17" s="80"/>
      <c r="AV17" s="80"/>
      <c r="AW17" s="84"/>
      <c r="AX17" s="84"/>
      <c r="AY17" s="84"/>
      <c r="AZ17" s="84"/>
      <c r="BA17" s="80"/>
      <c r="BB17" s="80"/>
      <c r="BC17" s="80"/>
      <c r="BD17" s="80"/>
      <c r="BE17" s="80"/>
      <c r="BF17" s="80"/>
      <c r="BG17" s="80"/>
      <c r="BH17" s="80"/>
      <c r="BI17" s="80"/>
      <c r="BJ17" s="80"/>
      <c r="BK17" s="80"/>
      <c r="BL17" s="80"/>
      <c r="BM17" s="80"/>
      <c r="BN17" s="80"/>
    </row>
    <row r="18" spans="43:66">
      <c r="AQ18" s="80"/>
      <c r="AR18" s="82" t="s">
        <v>11</v>
      </c>
      <c r="AS18" s="80"/>
      <c r="AT18" s="80"/>
      <c r="AU18" s="80"/>
      <c r="AV18" s="80"/>
      <c r="AW18" s="298" t="s">
        <v>21</v>
      </c>
      <c r="AX18" s="298"/>
      <c r="AY18" s="298"/>
      <c r="AZ18" s="298"/>
      <c r="BA18" s="298"/>
      <c r="BB18" s="298"/>
      <c r="BC18" s="298"/>
      <c r="BD18" s="298"/>
      <c r="BE18" s="298"/>
      <c r="BF18" s="298"/>
      <c r="BG18" s="298"/>
      <c r="BH18" s="298"/>
      <c r="BI18" s="298"/>
      <c r="BJ18" s="298"/>
      <c r="BK18" s="298"/>
      <c r="BL18" s="298"/>
      <c r="BM18" s="298"/>
      <c r="BN18" s="80"/>
    </row>
    <row r="19" spans="43:66">
      <c r="AQ19" s="80"/>
      <c r="AR19" s="80"/>
      <c r="AS19" s="80"/>
      <c r="AT19" s="80"/>
      <c r="AU19" s="80"/>
      <c r="AV19" s="80"/>
      <c r="AW19" s="298"/>
      <c r="AX19" s="298"/>
      <c r="AY19" s="298"/>
      <c r="AZ19" s="298"/>
      <c r="BA19" s="298"/>
      <c r="BB19" s="298"/>
      <c r="BC19" s="298"/>
      <c r="BD19" s="298"/>
      <c r="BE19" s="298"/>
      <c r="BF19" s="298"/>
      <c r="BG19" s="298"/>
      <c r="BH19" s="298"/>
      <c r="BI19" s="298"/>
      <c r="BJ19" s="298"/>
      <c r="BK19" s="298"/>
      <c r="BL19" s="298"/>
      <c r="BM19" s="298"/>
      <c r="BN19" s="80"/>
    </row>
    <row r="20" spans="43:66">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row>
    <row r="37" ht="15" customHeight="1"/>
    <row r="41" ht="14.45" customHeight="1"/>
    <row r="43" ht="14.45" customHeight="1"/>
    <row r="44" ht="14.45" customHeight="1"/>
    <row r="45" ht="14.25" customHeight="1"/>
    <row r="46" ht="14.45" customHeight="1"/>
    <row r="47" ht="14.45" customHeight="1"/>
    <row r="48" ht="14.45" customHeight="1"/>
    <row r="49" ht="14.45" customHeight="1"/>
    <row r="53" ht="14.45" customHeight="1"/>
  </sheetData>
  <sheetProtection password="AD0C" sheet="1" objects="1" scenarios="1"/>
  <mergeCells count="5">
    <mergeCell ref="AW6:BM8"/>
    <mergeCell ref="AW10:BM12"/>
    <mergeCell ref="AW14:BM16"/>
    <mergeCell ref="AW18:BM19"/>
    <mergeCell ref="B2:F2"/>
  </mergeCells>
  <pageMargins left="0.39370078740157483" right="0.39370078740157483" top="0.59055118110236227" bottom="0.39370078740157483" header="0.23622047244094491" footer="0.23622047244094491"/>
  <pageSetup paperSize="9" scale="53" orientation="landscape" horizontalDpi="4294967292" verticalDpi="4294967292" r:id="rId1"/>
  <headerFooter>
    <oddFooter>&amp;CPage &amp;P of &amp;N</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F47"/>
  <sheetViews>
    <sheetView showGridLines="0" showRowColHeaders="0" showWhiteSpace="0" zoomScale="70" zoomScaleNormal="70" zoomScaleSheetLayoutView="55" zoomScalePageLayoutView="40" workbookViewId="0">
      <pane xSplit="2" ySplit="12" topLeftCell="C13" activePane="bottomRight" state="frozen"/>
      <selection pane="topRight" activeCell="C1" sqref="C1"/>
      <selection pane="bottomLeft" activeCell="A12" sqref="A12"/>
      <selection pane="bottomRight"/>
    </sheetView>
  </sheetViews>
  <sheetFormatPr defaultColWidth="8.5703125" defaultRowHeight="15"/>
  <cols>
    <col min="1" max="1" width="2" style="1" customWidth="1"/>
    <col min="2" max="2" width="72.5703125" style="1" customWidth="1"/>
    <col min="3" max="3" width="3.85546875" style="1" customWidth="1"/>
    <col min="4" max="8" width="10.42578125" style="1" customWidth="1"/>
    <col min="9" max="9" width="4.140625" style="1" customWidth="1"/>
    <col min="10" max="14" width="10.42578125" style="1" customWidth="1"/>
    <col min="15" max="15" width="2.5703125" style="1" customWidth="1"/>
    <col min="16" max="20" width="10.42578125" style="1" customWidth="1"/>
    <col min="21" max="21" width="2.5703125" style="1" customWidth="1"/>
    <col min="22" max="26" width="10.42578125" style="1" customWidth="1"/>
    <col min="27" max="27" width="2.5703125" style="1" customWidth="1"/>
    <col min="28" max="32" width="10.42578125" style="1" customWidth="1"/>
    <col min="33" max="33" width="2.5703125" style="1" customWidth="1"/>
    <col min="34" max="38" width="10.42578125" style="1" customWidth="1"/>
    <col min="39" max="39" width="3.42578125" style="1" customWidth="1"/>
    <col min="40" max="44" width="10.42578125" style="1" customWidth="1"/>
    <col min="45" max="45" width="3.42578125" style="1" customWidth="1"/>
    <col min="46" max="50" width="10.42578125" style="1" customWidth="1"/>
    <col min="51" max="51" width="3.42578125" style="1" customWidth="1"/>
    <col min="52" max="56" width="10.42578125" style="1" customWidth="1"/>
    <col min="57" max="57" width="3.42578125" style="1" customWidth="1"/>
    <col min="58" max="62" width="10.42578125" style="1" customWidth="1"/>
    <col min="63" max="63" width="3.42578125" style="1" customWidth="1"/>
    <col min="64" max="68" width="10.42578125" style="1" customWidth="1"/>
    <col min="69" max="69" width="3.42578125" style="1" customWidth="1"/>
    <col min="70" max="74" width="10.42578125" style="1" customWidth="1"/>
    <col min="75" max="75" width="3.42578125" style="1" customWidth="1"/>
    <col min="76" max="80" width="10.42578125" style="1" customWidth="1"/>
    <col min="81" max="81" width="3.42578125" style="1" customWidth="1"/>
    <col min="82" max="86" width="10.42578125" style="1" customWidth="1"/>
    <col min="87" max="87" width="3.42578125" style="1" customWidth="1"/>
    <col min="88" max="92" width="10.42578125" style="1" customWidth="1"/>
    <col min="93" max="93" width="3.42578125" style="1" customWidth="1"/>
    <col min="94" max="98" width="10.42578125" style="1" customWidth="1"/>
    <col min="99" max="99" width="3.42578125" style="1" customWidth="1"/>
    <col min="100" max="104" width="10.42578125" style="1" customWidth="1"/>
    <col min="105" max="105" width="3.42578125" style="1" customWidth="1"/>
    <col min="106" max="110" width="10.42578125" style="1" customWidth="1"/>
    <col min="111" max="111" width="2.5703125" style="1" customWidth="1"/>
    <col min="112" max="16384" width="8.5703125" style="1"/>
  </cols>
  <sheetData>
    <row r="1" spans="2:110" s="13" customFormat="1" ht="21.95" customHeight="1">
      <c r="B1" s="14" t="s">
        <v>388</v>
      </c>
    </row>
    <row r="2" spans="2:110" s="13" customFormat="1" ht="33.950000000000003" customHeight="1">
      <c r="B2" s="319" t="s">
        <v>432</v>
      </c>
      <c r="C2" s="319"/>
      <c r="D2" s="319"/>
      <c r="E2" s="319"/>
      <c r="F2" s="319"/>
      <c r="G2" s="319"/>
      <c r="H2" s="319"/>
    </row>
    <row r="3" spans="2:110" ht="8.1" customHeight="1"/>
    <row r="4" spans="2:110" ht="18.600000000000001" customHeight="1">
      <c r="B4" s="320" t="s">
        <v>298</v>
      </c>
      <c r="C4" s="203"/>
      <c r="D4" s="302" t="s">
        <v>435</v>
      </c>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218"/>
      <c r="AH4" s="218"/>
      <c r="AI4" s="218"/>
      <c r="AJ4" s="218"/>
      <c r="AK4" s="218"/>
      <c r="AL4" s="218"/>
      <c r="AM4" s="218"/>
      <c r="AN4" s="218"/>
    </row>
    <row r="5" spans="2:110" ht="42" customHeight="1">
      <c r="B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row>
    <row r="6" spans="2:110" ht="12" customHeight="1"/>
    <row r="7" spans="2:110" ht="39.6" customHeight="1">
      <c r="B7" s="45" t="s">
        <v>295</v>
      </c>
      <c r="C7" s="7"/>
      <c r="D7" s="318" t="s">
        <v>18</v>
      </c>
      <c r="E7" s="318"/>
      <c r="F7" s="318"/>
      <c r="G7" s="318"/>
      <c r="H7" s="318"/>
      <c r="J7" s="318" t="s">
        <v>18</v>
      </c>
      <c r="K7" s="318"/>
      <c r="L7" s="318"/>
      <c r="M7" s="318"/>
      <c r="N7" s="318"/>
      <c r="P7" s="318" t="s">
        <v>18</v>
      </c>
      <c r="Q7" s="318"/>
      <c r="R7" s="318"/>
      <c r="S7" s="318"/>
      <c r="T7" s="318"/>
      <c r="V7" s="318" t="s">
        <v>18</v>
      </c>
      <c r="W7" s="318"/>
      <c r="X7" s="318"/>
      <c r="Y7" s="318"/>
      <c r="Z7" s="318"/>
      <c r="AB7" s="318" t="s">
        <v>18</v>
      </c>
      <c r="AC7" s="318"/>
      <c r="AD7" s="318"/>
      <c r="AE7" s="318"/>
      <c r="AF7" s="318"/>
      <c r="AH7" s="318" t="s">
        <v>18</v>
      </c>
      <c r="AI7" s="318"/>
      <c r="AJ7" s="318"/>
      <c r="AK7" s="318"/>
      <c r="AL7" s="318"/>
      <c r="AN7" s="318" t="s">
        <v>18</v>
      </c>
      <c r="AO7" s="318"/>
      <c r="AP7" s="318"/>
      <c r="AQ7" s="318"/>
      <c r="AR7" s="318"/>
      <c r="AT7" s="318" t="s">
        <v>18</v>
      </c>
      <c r="AU7" s="318"/>
      <c r="AV7" s="318"/>
      <c r="AW7" s="318"/>
      <c r="AX7" s="318"/>
      <c r="AZ7" s="318" t="s">
        <v>18</v>
      </c>
      <c r="BA7" s="318"/>
      <c r="BB7" s="318"/>
      <c r="BC7" s="318"/>
      <c r="BD7" s="318"/>
      <c r="BF7" s="318" t="s">
        <v>18</v>
      </c>
      <c r="BG7" s="318"/>
      <c r="BH7" s="318"/>
      <c r="BI7" s="318"/>
      <c r="BJ7" s="318"/>
      <c r="BL7" s="318" t="s">
        <v>18</v>
      </c>
      <c r="BM7" s="318"/>
      <c r="BN7" s="318"/>
      <c r="BO7" s="318"/>
      <c r="BP7" s="318"/>
      <c r="BR7" s="318" t="s">
        <v>18</v>
      </c>
      <c r="BS7" s="318"/>
      <c r="BT7" s="318"/>
      <c r="BU7" s="318"/>
      <c r="BV7" s="318"/>
      <c r="BX7" s="318" t="s">
        <v>18</v>
      </c>
      <c r="BY7" s="318"/>
      <c r="BZ7" s="318"/>
      <c r="CA7" s="318"/>
      <c r="CB7" s="318"/>
      <c r="CD7" s="318" t="s">
        <v>18</v>
      </c>
      <c r="CE7" s="318"/>
      <c r="CF7" s="318"/>
      <c r="CG7" s="318"/>
      <c r="CH7" s="318"/>
      <c r="CJ7" s="318" t="s">
        <v>18</v>
      </c>
      <c r="CK7" s="318"/>
      <c r="CL7" s="318"/>
      <c r="CM7" s="318"/>
      <c r="CN7" s="318"/>
      <c r="CP7" s="318" t="s">
        <v>18</v>
      </c>
      <c r="CQ7" s="318"/>
      <c r="CR7" s="318"/>
      <c r="CS7" s="318"/>
      <c r="CT7" s="318"/>
      <c r="CV7" s="318" t="s">
        <v>18</v>
      </c>
      <c r="CW7" s="318"/>
      <c r="CX7" s="318"/>
      <c r="CY7" s="318"/>
      <c r="CZ7" s="318"/>
      <c r="DB7" s="318" t="s">
        <v>18</v>
      </c>
      <c r="DC7" s="318"/>
      <c r="DD7" s="318"/>
      <c r="DE7" s="318"/>
      <c r="DF7" s="318"/>
    </row>
    <row r="8" spans="2:110" ht="20.25" customHeight="1">
      <c r="B8" s="45" t="s">
        <v>296</v>
      </c>
      <c r="C8" s="7"/>
      <c r="D8" s="318" t="s">
        <v>436</v>
      </c>
      <c r="E8" s="318"/>
      <c r="F8" s="318"/>
      <c r="G8" s="318"/>
      <c r="H8" s="318"/>
      <c r="J8" s="318" t="s">
        <v>436</v>
      </c>
      <c r="K8" s="318"/>
      <c r="L8" s="318"/>
      <c r="M8" s="318"/>
      <c r="N8" s="318"/>
      <c r="P8" s="318" t="s">
        <v>436</v>
      </c>
      <c r="Q8" s="318"/>
      <c r="R8" s="318"/>
      <c r="S8" s="318"/>
      <c r="T8" s="318"/>
      <c r="V8" s="318" t="s">
        <v>436</v>
      </c>
      <c r="W8" s="318"/>
      <c r="X8" s="318"/>
      <c r="Y8" s="318"/>
      <c r="Z8" s="318"/>
      <c r="AB8" s="318" t="s">
        <v>436</v>
      </c>
      <c r="AC8" s="318"/>
      <c r="AD8" s="318"/>
      <c r="AE8" s="318"/>
      <c r="AF8" s="318"/>
      <c r="AH8" s="318" t="s">
        <v>436</v>
      </c>
      <c r="AI8" s="318"/>
      <c r="AJ8" s="318"/>
      <c r="AK8" s="318"/>
      <c r="AL8" s="318"/>
      <c r="AN8" s="318" t="s">
        <v>436</v>
      </c>
      <c r="AO8" s="318"/>
      <c r="AP8" s="318"/>
      <c r="AQ8" s="318"/>
      <c r="AR8" s="318"/>
      <c r="AT8" s="318" t="s">
        <v>436</v>
      </c>
      <c r="AU8" s="318"/>
      <c r="AV8" s="318"/>
      <c r="AW8" s="318"/>
      <c r="AX8" s="318"/>
      <c r="AZ8" s="318" t="s">
        <v>436</v>
      </c>
      <c r="BA8" s="318"/>
      <c r="BB8" s="318"/>
      <c r="BC8" s="318"/>
      <c r="BD8" s="318"/>
      <c r="BF8" s="318" t="s">
        <v>436</v>
      </c>
      <c r="BG8" s="318"/>
      <c r="BH8" s="318"/>
      <c r="BI8" s="318"/>
      <c r="BJ8" s="318"/>
      <c r="BL8" s="318" t="s">
        <v>436</v>
      </c>
      <c r="BM8" s="318"/>
      <c r="BN8" s="318"/>
      <c r="BO8" s="318"/>
      <c r="BP8" s="318"/>
      <c r="BR8" s="318" t="s">
        <v>436</v>
      </c>
      <c r="BS8" s="318"/>
      <c r="BT8" s="318"/>
      <c r="BU8" s="318"/>
      <c r="BV8" s="318"/>
      <c r="BX8" s="318" t="s">
        <v>436</v>
      </c>
      <c r="BY8" s="318"/>
      <c r="BZ8" s="318"/>
      <c r="CA8" s="318"/>
      <c r="CB8" s="318"/>
      <c r="CD8" s="318" t="s">
        <v>436</v>
      </c>
      <c r="CE8" s="318"/>
      <c r="CF8" s="318"/>
      <c r="CG8" s="318"/>
      <c r="CH8" s="318"/>
      <c r="CJ8" s="318" t="s">
        <v>436</v>
      </c>
      <c r="CK8" s="318"/>
      <c r="CL8" s="318"/>
      <c r="CM8" s="318"/>
      <c r="CN8" s="318"/>
      <c r="CP8" s="318" t="s">
        <v>436</v>
      </c>
      <c r="CQ8" s="318"/>
      <c r="CR8" s="318"/>
      <c r="CS8" s="318"/>
      <c r="CT8" s="318"/>
      <c r="CV8" s="318" t="s">
        <v>436</v>
      </c>
      <c r="CW8" s="318"/>
      <c r="CX8" s="318"/>
      <c r="CY8" s="318"/>
      <c r="CZ8" s="318"/>
      <c r="DB8" s="318" t="s">
        <v>436</v>
      </c>
      <c r="DC8" s="318"/>
      <c r="DD8" s="318"/>
      <c r="DE8" s="318"/>
      <c r="DF8" s="318"/>
    </row>
    <row r="9" spans="2:110" ht="15.75">
      <c r="B9" s="45" t="s">
        <v>297</v>
      </c>
      <c r="C9" s="7"/>
      <c r="D9" s="318" t="s">
        <v>28</v>
      </c>
      <c r="E9" s="318"/>
      <c r="F9" s="318"/>
      <c r="G9" s="318"/>
      <c r="H9" s="318"/>
      <c r="J9" s="318" t="s">
        <v>28</v>
      </c>
      <c r="K9" s="318"/>
      <c r="L9" s="318"/>
      <c r="M9" s="318"/>
      <c r="N9" s="318"/>
      <c r="P9" s="318" t="s">
        <v>28</v>
      </c>
      <c r="Q9" s="318"/>
      <c r="R9" s="318"/>
      <c r="S9" s="318"/>
      <c r="T9" s="318"/>
      <c r="V9" s="318" t="s">
        <v>28</v>
      </c>
      <c r="W9" s="318"/>
      <c r="X9" s="318"/>
      <c r="Y9" s="318"/>
      <c r="Z9" s="318"/>
      <c r="AB9" s="318" t="s">
        <v>28</v>
      </c>
      <c r="AC9" s="318"/>
      <c r="AD9" s="318"/>
      <c r="AE9" s="318"/>
      <c r="AF9" s="318"/>
      <c r="AH9" s="318" t="s">
        <v>28</v>
      </c>
      <c r="AI9" s="318"/>
      <c r="AJ9" s="318"/>
      <c r="AK9" s="318"/>
      <c r="AL9" s="318"/>
      <c r="AN9" s="318" t="s">
        <v>28</v>
      </c>
      <c r="AO9" s="318"/>
      <c r="AP9" s="318"/>
      <c r="AQ9" s="318"/>
      <c r="AR9" s="318"/>
      <c r="AT9" s="318" t="s">
        <v>28</v>
      </c>
      <c r="AU9" s="318"/>
      <c r="AV9" s="318"/>
      <c r="AW9" s="318"/>
      <c r="AX9" s="318"/>
      <c r="AZ9" s="318" t="s">
        <v>28</v>
      </c>
      <c r="BA9" s="318"/>
      <c r="BB9" s="318"/>
      <c r="BC9" s="318"/>
      <c r="BD9" s="318"/>
      <c r="BF9" s="318" t="s">
        <v>28</v>
      </c>
      <c r="BG9" s="318"/>
      <c r="BH9" s="318"/>
      <c r="BI9" s="318"/>
      <c r="BJ9" s="318"/>
      <c r="BL9" s="318" t="s">
        <v>28</v>
      </c>
      <c r="BM9" s="318"/>
      <c r="BN9" s="318"/>
      <c r="BO9" s="318"/>
      <c r="BP9" s="318"/>
      <c r="BR9" s="318" t="s">
        <v>28</v>
      </c>
      <c r="BS9" s="318"/>
      <c r="BT9" s="318"/>
      <c r="BU9" s="318"/>
      <c r="BV9" s="318"/>
      <c r="BX9" s="318" t="s">
        <v>28</v>
      </c>
      <c r="BY9" s="318"/>
      <c r="BZ9" s="318"/>
      <c r="CA9" s="318"/>
      <c r="CB9" s="318"/>
      <c r="CD9" s="318" t="s">
        <v>28</v>
      </c>
      <c r="CE9" s="318"/>
      <c r="CF9" s="318"/>
      <c r="CG9" s="318"/>
      <c r="CH9" s="318"/>
      <c r="CJ9" s="318" t="s">
        <v>28</v>
      </c>
      <c r="CK9" s="318"/>
      <c r="CL9" s="318"/>
      <c r="CM9" s="318"/>
      <c r="CN9" s="318"/>
      <c r="CP9" s="318" t="s">
        <v>28</v>
      </c>
      <c r="CQ9" s="318"/>
      <c r="CR9" s="318"/>
      <c r="CS9" s="318"/>
      <c r="CT9" s="318"/>
      <c r="CV9" s="318" t="s">
        <v>28</v>
      </c>
      <c r="CW9" s="318"/>
      <c r="CX9" s="318"/>
      <c r="CY9" s="318"/>
      <c r="CZ9" s="318"/>
      <c r="DB9" s="318" t="s">
        <v>28</v>
      </c>
      <c r="DC9" s="318"/>
      <c r="DD9" s="318"/>
      <c r="DE9" s="318"/>
      <c r="DF9" s="318"/>
    </row>
    <row r="10" spans="2:110" ht="15.75">
      <c r="B10" s="219" t="s">
        <v>438</v>
      </c>
      <c r="C10" s="220"/>
      <c r="D10" s="315" t="s">
        <v>439</v>
      </c>
      <c r="E10" s="316"/>
      <c r="F10" s="316"/>
      <c r="G10" s="316"/>
      <c r="H10" s="317"/>
      <c r="J10" s="315" t="s">
        <v>439</v>
      </c>
      <c r="K10" s="316"/>
      <c r="L10" s="316"/>
      <c r="M10" s="316"/>
      <c r="N10" s="317"/>
      <c r="P10" s="315" t="s">
        <v>439</v>
      </c>
      <c r="Q10" s="316"/>
      <c r="R10" s="316"/>
      <c r="S10" s="316"/>
      <c r="T10" s="317"/>
      <c r="V10" s="315" t="s">
        <v>439</v>
      </c>
      <c r="W10" s="316"/>
      <c r="X10" s="316"/>
      <c r="Y10" s="316"/>
      <c r="Z10" s="317"/>
      <c r="AB10" s="315" t="s">
        <v>439</v>
      </c>
      <c r="AC10" s="316"/>
      <c r="AD10" s="316"/>
      <c r="AE10" s="316"/>
      <c r="AF10" s="317"/>
      <c r="AH10" s="315" t="s">
        <v>439</v>
      </c>
      <c r="AI10" s="316"/>
      <c r="AJ10" s="316"/>
      <c r="AK10" s="316"/>
      <c r="AL10" s="317"/>
      <c r="AN10" s="315" t="s">
        <v>439</v>
      </c>
      <c r="AO10" s="316"/>
      <c r="AP10" s="316"/>
      <c r="AQ10" s="316"/>
      <c r="AR10" s="317"/>
      <c r="AT10" s="315" t="s">
        <v>439</v>
      </c>
      <c r="AU10" s="316"/>
      <c r="AV10" s="316"/>
      <c r="AW10" s="316"/>
      <c r="AX10" s="317"/>
      <c r="AZ10" s="315" t="s">
        <v>439</v>
      </c>
      <c r="BA10" s="316"/>
      <c r="BB10" s="316"/>
      <c r="BC10" s="316"/>
      <c r="BD10" s="317"/>
      <c r="BF10" s="315" t="s">
        <v>439</v>
      </c>
      <c r="BG10" s="316"/>
      <c r="BH10" s="316"/>
      <c r="BI10" s="316"/>
      <c r="BJ10" s="317"/>
      <c r="BL10" s="315" t="s">
        <v>439</v>
      </c>
      <c r="BM10" s="316"/>
      <c r="BN10" s="316"/>
      <c r="BO10" s="316"/>
      <c r="BP10" s="317"/>
      <c r="BR10" s="315" t="s">
        <v>439</v>
      </c>
      <c r="BS10" s="316"/>
      <c r="BT10" s="316"/>
      <c r="BU10" s="316"/>
      <c r="BV10" s="317"/>
      <c r="BX10" s="315" t="s">
        <v>439</v>
      </c>
      <c r="BY10" s="316"/>
      <c r="BZ10" s="316"/>
      <c r="CA10" s="316"/>
      <c r="CB10" s="317"/>
      <c r="CD10" s="315" t="s">
        <v>439</v>
      </c>
      <c r="CE10" s="316"/>
      <c r="CF10" s="316"/>
      <c r="CG10" s="316"/>
      <c r="CH10" s="317"/>
      <c r="CJ10" s="315" t="s">
        <v>439</v>
      </c>
      <c r="CK10" s="316"/>
      <c r="CL10" s="316"/>
      <c r="CM10" s="316"/>
      <c r="CN10" s="317"/>
      <c r="CP10" s="315" t="s">
        <v>440</v>
      </c>
      <c r="CQ10" s="316"/>
      <c r="CR10" s="316"/>
      <c r="CS10" s="316"/>
      <c r="CT10" s="317"/>
      <c r="CV10" s="315" t="s">
        <v>439</v>
      </c>
      <c r="CW10" s="316"/>
      <c r="CX10" s="316"/>
      <c r="CY10" s="316"/>
      <c r="CZ10" s="317"/>
      <c r="DB10" s="315" t="s">
        <v>439</v>
      </c>
      <c r="DC10" s="316"/>
      <c r="DD10" s="316"/>
      <c r="DE10" s="316"/>
      <c r="DF10" s="317"/>
    </row>
    <row r="11" spans="2:110" ht="5.45" customHeight="1">
      <c r="B11" s="2"/>
      <c r="C11" s="2"/>
    </row>
    <row r="12" spans="2:110" s="4" customFormat="1" ht="38.450000000000003" customHeight="1">
      <c r="B12" s="217" t="s">
        <v>2</v>
      </c>
      <c r="C12" s="11"/>
      <c r="D12" s="314" t="s">
        <v>441</v>
      </c>
      <c r="E12" s="314"/>
      <c r="F12" s="314"/>
      <c r="G12" s="314"/>
      <c r="H12" s="314"/>
      <c r="J12" s="314" t="s">
        <v>441</v>
      </c>
      <c r="K12" s="314"/>
      <c r="L12" s="314"/>
      <c r="M12" s="314"/>
      <c r="N12" s="314"/>
      <c r="P12" s="314" t="s">
        <v>441</v>
      </c>
      <c r="Q12" s="314"/>
      <c r="R12" s="314"/>
      <c r="S12" s="314"/>
      <c r="T12" s="314"/>
      <c r="V12" s="314" t="s">
        <v>441</v>
      </c>
      <c r="W12" s="314"/>
      <c r="X12" s="314"/>
      <c r="Y12" s="314"/>
      <c r="Z12" s="314"/>
      <c r="AB12" s="314" t="s">
        <v>441</v>
      </c>
      <c r="AC12" s="314"/>
      <c r="AD12" s="314"/>
      <c r="AE12" s="314"/>
      <c r="AF12" s="314"/>
      <c r="AH12" s="314" t="s">
        <v>441</v>
      </c>
      <c r="AI12" s="314"/>
      <c r="AJ12" s="314"/>
      <c r="AK12" s="314"/>
      <c r="AL12" s="314"/>
      <c r="AN12" s="314" t="s">
        <v>441</v>
      </c>
      <c r="AO12" s="314"/>
      <c r="AP12" s="314"/>
      <c r="AQ12" s="314"/>
      <c r="AR12" s="314"/>
      <c r="AT12" s="314" t="s">
        <v>441</v>
      </c>
      <c r="AU12" s="314"/>
      <c r="AV12" s="314"/>
      <c r="AW12" s="314"/>
      <c r="AX12" s="314"/>
      <c r="AZ12" s="314" t="s">
        <v>441</v>
      </c>
      <c r="BA12" s="314"/>
      <c r="BB12" s="314"/>
      <c r="BC12" s="314"/>
      <c r="BD12" s="314"/>
      <c r="BF12" s="314" t="s">
        <v>441</v>
      </c>
      <c r="BG12" s="314"/>
      <c r="BH12" s="314"/>
      <c r="BI12" s="314"/>
      <c r="BJ12" s="314"/>
      <c r="BL12" s="314" t="s">
        <v>441</v>
      </c>
      <c r="BM12" s="314"/>
      <c r="BN12" s="314"/>
      <c r="BO12" s="314"/>
      <c r="BP12" s="314"/>
      <c r="BR12" s="314" t="s">
        <v>441</v>
      </c>
      <c r="BS12" s="314"/>
      <c r="BT12" s="314"/>
      <c r="BU12" s="314"/>
      <c r="BV12" s="314"/>
      <c r="BX12" s="314" t="s">
        <v>441</v>
      </c>
      <c r="BY12" s="314"/>
      <c r="BZ12" s="314"/>
      <c r="CA12" s="314"/>
      <c r="CB12" s="314"/>
      <c r="CD12" s="314" t="s">
        <v>441</v>
      </c>
      <c r="CE12" s="314"/>
      <c r="CF12" s="314"/>
      <c r="CG12" s="314"/>
      <c r="CH12" s="314"/>
      <c r="CJ12" s="314" t="s">
        <v>441</v>
      </c>
      <c r="CK12" s="314"/>
      <c r="CL12" s="314"/>
      <c r="CM12" s="314"/>
      <c r="CN12" s="314"/>
      <c r="CP12" s="314" t="s">
        <v>441</v>
      </c>
      <c r="CQ12" s="314"/>
      <c r="CR12" s="314"/>
      <c r="CS12" s="314"/>
      <c r="CT12" s="314"/>
      <c r="CV12" s="314" t="s">
        <v>441</v>
      </c>
      <c r="CW12" s="314"/>
      <c r="CX12" s="314"/>
      <c r="CY12" s="314"/>
      <c r="CZ12" s="314"/>
      <c r="DB12" s="314" t="s">
        <v>441</v>
      </c>
      <c r="DC12" s="314"/>
      <c r="DD12" s="314"/>
      <c r="DE12" s="314"/>
      <c r="DF12" s="314"/>
    </row>
    <row r="13" spans="2:110" s="4" customFormat="1" ht="21" customHeight="1">
      <c r="B13" s="211" t="s">
        <v>14</v>
      </c>
      <c r="C13" s="12"/>
      <c r="D13" s="191" t="s">
        <v>6</v>
      </c>
      <c r="E13" s="191" t="s">
        <v>0</v>
      </c>
      <c r="F13" s="191" t="s">
        <v>7</v>
      </c>
      <c r="G13" s="191" t="s">
        <v>1</v>
      </c>
      <c r="H13" s="191" t="s">
        <v>5</v>
      </c>
      <c r="J13" s="191" t="s">
        <v>6</v>
      </c>
      <c r="K13" s="191" t="s">
        <v>0</v>
      </c>
      <c r="L13" s="191" t="s">
        <v>7</v>
      </c>
      <c r="M13" s="191" t="s">
        <v>1</v>
      </c>
      <c r="N13" s="191" t="s">
        <v>5</v>
      </c>
      <c r="P13" s="191" t="s">
        <v>6</v>
      </c>
      <c r="Q13" s="191" t="s">
        <v>0</v>
      </c>
      <c r="R13" s="191" t="s">
        <v>7</v>
      </c>
      <c r="S13" s="191" t="s">
        <v>1</v>
      </c>
      <c r="T13" s="191" t="s">
        <v>5</v>
      </c>
      <c r="V13" s="191" t="s">
        <v>6</v>
      </c>
      <c r="W13" s="191" t="s">
        <v>0</v>
      </c>
      <c r="X13" s="191" t="s">
        <v>7</v>
      </c>
      <c r="Y13" s="191" t="s">
        <v>1</v>
      </c>
      <c r="Z13" s="191" t="s">
        <v>5</v>
      </c>
      <c r="AB13" s="191" t="s">
        <v>6</v>
      </c>
      <c r="AC13" s="191" t="s">
        <v>0</v>
      </c>
      <c r="AD13" s="191" t="s">
        <v>7</v>
      </c>
      <c r="AE13" s="191" t="s">
        <v>1</v>
      </c>
      <c r="AF13" s="191" t="s">
        <v>5</v>
      </c>
      <c r="AH13" s="191" t="s">
        <v>6</v>
      </c>
      <c r="AI13" s="191" t="s">
        <v>0</v>
      </c>
      <c r="AJ13" s="191" t="s">
        <v>7</v>
      </c>
      <c r="AK13" s="191" t="s">
        <v>1</v>
      </c>
      <c r="AL13" s="191" t="s">
        <v>5</v>
      </c>
      <c r="AN13" s="191" t="s">
        <v>6</v>
      </c>
      <c r="AO13" s="191" t="s">
        <v>0</v>
      </c>
      <c r="AP13" s="191" t="s">
        <v>7</v>
      </c>
      <c r="AQ13" s="191" t="s">
        <v>1</v>
      </c>
      <c r="AR13" s="191" t="s">
        <v>5</v>
      </c>
      <c r="AT13" s="191" t="s">
        <v>6</v>
      </c>
      <c r="AU13" s="191" t="s">
        <v>0</v>
      </c>
      <c r="AV13" s="191" t="s">
        <v>7</v>
      </c>
      <c r="AW13" s="191" t="s">
        <v>1</v>
      </c>
      <c r="AX13" s="191" t="s">
        <v>5</v>
      </c>
      <c r="AZ13" s="191" t="s">
        <v>6</v>
      </c>
      <c r="BA13" s="191" t="s">
        <v>0</v>
      </c>
      <c r="BB13" s="191" t="s">
        <v>7</v>
      </c>
      <c r="BC13" s="191" t="s">
        <v>1</v>
      </c>
      <c r="BD13" s="191" t="s">
        <v>5</v>
      </c>
      <c r="BF13" s="191" t="s">
        <v>6</v>
      </c>
      <c r="BG13" s="191" t="s">
        <v>0</v>
      </c>
      <c r="BH13" s="191" t="s">
        <v>7</v>
      </c>
      <c r="BI13" s="191" t="s">
        <v>1</v>
      </c>
      <c r="BJ13" s="191" t="s">
        <v>5</v>
      </c>
      <c r="BL13" s="191" t="s">
        <v>6</v>
      </c>
      <c r="BM13" s="191" t="s">
        <v>0</v>
      </c>
      <c r="BN13" s="191" t="s">
        <v>7</v>
      </c>
      <c r="BO13" s="191" t="s">
        <v>1</v>
      </c>
      <c r="BP13" s="191" t="s">
        <v>5</v>
      </c>
      <c r="BR13" s="191" t="s">
        <v>6</v>
      </c>
      <c r="BS13" s="191" t="s">
        <v>0</v>
      </c>
      <c r="BT13" s="191" t="s">
        <v>7</v>
      </c>
      <c r="BU13" s="191" t="s">
        <v>1</v>
      </c>
      <c r="BV13" s="191" t="s">
        <v>5</v>
      </c>
      <c r="BX13" s="191" t="s">
        <v>6</v>
      </c>
      <c r="BY13" s="191" t="s">
        <v>0</v>
      </c>
      <c r="BZ13" s="191" t="s">
        <v>7</v>
      </c>
      <c r="CA13" s="191" t="s">
        <v>1</v>
      </c>
      <c r="CB13" s="191" t="s">
        <v>5</v>
      </c>
      <c r="CD13" s="191" t="s">
        <v>6</v>
      </c>
      <c r="CE13" s="191" t="s">
        <v>0</v>
      </c>
      <c r="CF13" s="191" t="s">
        <v>7</v>
      </c>
      <c r="CG13" s="191" t="s">
        <v>1</v>
      </c>
      <c r="CH13" s="191" t="s">
        <v>5</v>
      </c>
      <c r="CJ13" s="191" t="s">
        <v>6</v>
      </c>
      <c r="CK13" s="191" t="s">
        <v>0</v>
      </c>
      <c r="CL13" s="191" t="s">
        <v>7</v>
      </c>
      <c r="CM13" s="191" t="s">
        <v>1</v>
      </c>
      <c r="CN13" s="191" t="s">
        <v>5</v>
      </c>
      <c r="CP13" s="191" t="s">
        <v>6</v>
      </c>
      <c r="CQ13" s="191" t="s">
        <v>0</v>
      </c>
      <c r="CR13" s="191" t="s">
        <v>7</v>
      </c>
      <c r="CS13" s="191" t="s">
        <v>1</v>
      </c>
      <c r="CT13" s="191" t="s">
        <v>5</v>
      </c>
      <c r="CV13" s="191" t="s">
        <v>6</v>
      </c>
      <c r="CW13" s="191" t="s">
        <v>0</v>
      </c>
      <c r="CX13" s="191" t="s">
        <v>7</v>
      </c>
      <c r="CY13" s="191" t="s">
        <v>1</v>
      </c>
      <c r="CZ13" s="191" t="s">
        <v>5</v>
      </c>
      <c r="DB13" s="191" t="s">
        <v>6</v>
      </c>
      <c r="DC13" s="191" t="s">
        <v>0</v>
      </c>
      <c r="DD13" s="191" t="s">
        <v>7</v>
      </c>
      <c r="DE13" s="191" t="s">
        <v>1</v>
      </c>
      <c r="DF13" s="191" t="s">
        <v>5</v>
      </c>
    </row>
    <row r="14" spans="2:110" s="9" customFormat="1" ht="38.1" customHeight="1">
      <c r="B14" s="111" t="s">
        <v>4</v>
      </c>
      <c r="C14" s="8"/>
      <c r="D14" s="192"/>
      <c r="E14" s="192"/>
      <c r="F14" s="192"/>
      <c r="G14" s="192"/>
      <c r="H14" s="192"/>
      <c r="J14" s="192"/>
      <c r="K14" s="192"/>
      <c r="L14" s="192"/>
      <c r="M14" s="192"/>
      <c r="N14" s="192"/>
      <c r="P14" s="192"/>
      <c r="Q14" s="192"/>
      <c r="R14" s="192"/>
      <c r="S14" s="192"/>
      <c r="T14" s="192"/>
      <c r="V14" s="192"/>
      <c r="W14" s="192"/>
      <c r="X14" s="192"/>
      <c r="Y14" s="192"/>
      <c r="Z14" s="192"/>
      <c r="AB14" s="192"/>
      <c r="AC14" s="192"/>
      <c r="AD14" s="192"/>
      <c r="AE14" s="192"/>
      <c r="AF14" s="192"/>
      <c r="AH14" s="192"/>
      <c r="AI14" s="192"/>
      <c r="AJ14" s="192"/>
      <c r="AK14" s="192"/>
      <c r="AL14" s="192"/>
      <c r="AN14" s="192"/>
      <c r="AO14" s="192"/>
      <c r="AP14" s="192"/>
      <c r="AQ14" s="192"/>
      <c r="AR14" s="192"/>
      <c r="AT14" s="192"/>
      <c r="AU14" s="192"/>
      <c r="AV14" s="192"/>
      <c r="AW14" s="192"/>
      <c r="AX14" s="192"/>
      <c r="AZ14" s="192"/>
      <c r="BA14" s="192"/>
      <c r="BB14" s="192"/>
      <c r="BC14" s="192"/>
      <c r="BD14" s="192"/>
      <c r="BF14" s="192"/>
      <c r="BG14" s="192"/>
      <c r="BH14" s="192"/>
      <c r="BI14" s="192"/>
      <c r="BJ14" s="192"/>
      <c r="BL14" s="192"/>
      <c r="BM14" s="192"/>
      <c r="BN14" s="192"/>
      <c r="BO14" s="192"/>
      <c r="BP14" s="192"/>
      <c r="BR14" s="192"/>
      <c r="BS14" s="192"/>
      <c r="BT14" s="192"/>
      <c r="BU14" s="192"/>
      <c r="BV14" s="192"/>
      <c r="BX14" s="192"/>
      <c r="BY14" s="192"/>
      <c r="BZ14" s="192"/>
      <c r="CA14" s="192"/>
      <c r="CB14" s="192"/>
      <c r="CD14" s="192"/>
      <c r="CE14" s="192"/>
      <c r="CF14" s="192"/>
      <c r="CG14" s="192"/>
      <c r="CH14" s="192"/>
      <c r="CJ14" s="192"/>
      <c r="CK14" s="192"/>
      <c r="CL14" s="192"/>
      <c r="CM14" s="192"/>
      <c r="CN14" s="192"/>
      <c r="CP14" s="192"/>
      <c r="CQ14" s="192"/>
      <c r="CR14" s="192"/>
      <c r="CS14" s="192"/>
      <c r="CT14" s="192"/>
      <c r="CV14" s="192"/>
      <c r="CW14" s="192"/>
      <c r="CX14" s="192"/>
      <c r="CY14" s="192"/>
      <c r="CZ14" s="192"/>
      <c r="DB14" s="192"/>
      <c r="DC14" s="192"/>
      <c r="DD14" s="192"/>
      <c r="DE14" s="192"/>
      <c r="DF14" s="192"/>
    </row>
    <row r="15" spans="2:110" s="9" customFormat="1" ht="54.95" customHeight="1">
      <c r="B15" s="47" t="s">
        <v>27</v>
      </c>
      <c r="C15" s="10"/>
      <c r="D15" s="192"/>
      <c r="E15" s="192"/>
      <c r="F15" s="192"/>
      <c r="G15" s="192"/>
      <c r="H15" s="192"/>
      <c r="J15" s="192"/>
      <c r="K15" s="192"/>
      <c r="L15" s="192"/>
      <c r="M15" s="192"/>
      <c r="N15" s="192"/>
      <c r="P15" s="192"/>
      <c r="Q15" s="192"/>
      <c r="R15" s="192"/>
      <c r="S15" s="192"/>
      <c r="T15" s="192"/>
      <c r="V15" s="192"/>
      <c r="W15" s="192"/>
      <c r="X15" s="192"/>
      <c r="Y15" s="192"/>
      <c r="Z15" s="192"/>
      <c r="AB15" s="192"/>
      <c r="AC15" s="192"/>
      <c r="AD15" s="192"/>
      <c r="AE15" s="192"/>
      <c r="AF15" s="192"/>
      <c r="AH15" s="192"/>
      <c r="AI15" s="192"/>
      <c r="AJ15" s="192"/>
      <c r="AK15" s="192"/>
      <c r="AL15" s="192"/>
      <c r="AN15" s="192"/>
      <c r="AO15" s="192"/>
      <c r="AP15" s="192"/>
      <c r="AQ15" s="192"/>
      <c r="AR15" s="192"/>
      <c r="AT15" s="192"/>
      <c r="AU15" s="192"/>
      <c r="AV15" s="192"/>
      <c r="AW15" s="192"/>
      <c r="AX15" s="192"/>
      <c r="AZ15" s="192"/>
      <c r="BA15" s="192"/>
      <c r="BB15" s="192"/>
      <c r="BC15" s="192"/>
      <c r="BD15" s="192"/>
      <c r="BF15" s="192"/>
      <c r="BG15" s="192"/>
      <c r="BH15" s="192"/>
      <c r="BI15" s="192"/>
      <c r="BJ15" s="192"/>
      <c r="BL15" s="192"/>
      <c r="BM15" s="192"/>
      <c r="BN15" s="192"/>
      <c r="BO15" s="192"/>
      <c r="BP15" s="192"/>
      <c r="BR15" s="192"/>
      <c r="BS15" s="192"/>
      <c r="BT15" s="192"/>
      <c r="BU15" s="192"/>
      <c r="BV15" s="192"/>
      <c r="BX15" s="192"/>
      <c r="BY15" s="192"/>
      <c r="BZ15" s="192"/>
      <c r="CA15" s="192"/>
      <c r="CB15" s="192"/>
      <c r="CD15" s="192"/>
      <c r="CE15" s="192"/>
      <c r="CF15" s="192"/>
      <c r="CG15" s="192"/>
      <c r="CH15" s="192"/>
      <c r="CJ15" s="192"/>
      <c r="CK15" s="192"/>
      <c r="CL15" s="192"/>
      <c r="CM15" s="192"/>
      <c r="CN15" s="192"/>
      <c r="CP15" s="192"/>
      <c r="CQ15" s="192"/>
      <c r="CR15" s="192"/>
      <c r="CS15" s="192"/>
      <c r="CT15" s="192"/>
      <c r="CV15" s="192"/>
      <c r="CW15" s="192"/>
      <c r="CX15" s="192"/>
      <c r="CY15" s="192"/>
      <c r="CZ15" s="192"/>
      <c r="DB15" s="192"/>
      <c r="DC15" s="192"/>
      <c r="DD15" s="192"/>
      <c r="DE15" s="192"/>
      <c r="DF15" s="192"/>
    </row>
    <row r="16" spans="2:110" s="9" customFormat="1" ht="45.6" customHeight="1">
      <c r="B16" s="47" t="s">
        <v>22</v>
      </c>
      <c r="C16" s="10"/>
      <c r="D16" s="192"/>
      <c r="E16" s="192"/>
      <c r="F16" s="192"/>
      <c r="G16" s="192"/>
      <c r="H16" s="192"/>
      <c r="J16" s="192"/>
      <c r="K16" s="192"/>
      <c r="L16" s="192"/>
      <c r="M16" s="192"/>
      <c r="N16" s="192"/>
      <c r="P16" s="192"/>
      <c r="Q16" s="192"/>
      <c r="R16" s="192"/>
      <c r="S16" s="192"/>
      <c r="T16" s="192"/>
      <c r="V16" s="192"/>
      <c r="W16" s="192"/>
      <c r="X16" s="192"/>
      <c r="Y16" s="192"/>
      <c r="Z16" s="192"/>
      <c r="AB16" s="192"/>
      <c r="AC16" s="192"/>
      <c r="AD16" s="192"/>
      <c r="AE16" s="192"/>
      <c r="AF16" s="192"/>
      <c r="AH16" s="192"/>
      <c r="AI16" s="192"/>
      <c r="AJ16" s="192"/>
      <c r="AK16" s="192"/>
      <c r="AL16" s="192"/>
      <c r="AN16" s="192"/>
      <c r="AO16" s="192"/>
      <c r="AP16" s="192"/>
      <c r="AQ16" s="192"/>
      <c r="AR16" s="192"/>
      <c r="AT16" s="192"/>
      <c r="AU16" s="192"/>
      <c r="AV16" s="192"/>
      <c r="AW16" s="192"/>
      <c r="AX16" s="192"/>
      <c r="AZ16" s="192"/>
      <c r="BA16" s="192"/>
      <c r="BB16" s="192"/>
      <c r="BC16" s="192"/>
      <c r="BD16" s="192"/>
      <c r="BF16" s="192"/>
      <c r="BG16" s="192"/>
      <c r="BH16" s="192"/>
      <c r="BI16" s="192"/>
      <c r="BJ16" s="192"/>
      <c r="BL16" s="192"/>
      <c r="BM16" s="192"/>
      <c r="BN16" s="192"/>
      <c r="BO16" s="192"/>
      <c r="BP16" s="192"/>
      <c r="BR16" s="192"/>
      <c r="BS16" s="192"/>
      <c r="BT16" s="192"/>
      <c r="BU16" s="192"/>
      <c r="BV16" s="192"/>
      <c r="BX16" s="192"/>
      <c r="BY16" s="192"/>
      <c r="BZ16" s="192"/>
      <c r="CA16" s="192"/>
      <c r="CB16" s="192"/>
      <c r="CD16" s="192"/>
      <c r="CE16" s="192"/>
      <c r="CF16" s="192"/>
      <c r="CG16" s="192"/>
      <c r="CH16" s="192"/>
      <c r="CJ16" s="192"/>
      <c r="CK16" s="192"/>
      <c r="CL16" s="192"/>
      <c r="CM16" s="192"/>
      <c r="CN16" s="192"/>
      <c r="CP16" s="192"/>
      <c r="CQ16" s="192"/>
      <c r="CR16" s="192"/>
      <c r="CS16" s="192"/>
      <c r="CT16" s="192"/>
      <c r="CV16" s="192"/>
      <c r="CW16" s="192"/>
      <c r="CX16" s="192"/>
      <c r="CY16" s="192"/>
      <c r="CZ16" s="192"/>
      <c r="DB16" s="192"/>
      <c r="DC16" s="192"/>
      <c r="DD16" s="192"/>
      <c r="DE16" s="192"/>
      <c r="DF16" s="192"/>
    </row>
    <row r="17" spans="1:110" s="9" customFormat="1" ht="40.5" customHeight="1">
      <c r="B17" s="47" t="s">
        <v>17</v>
      </c>
      <c r="C17" s="10"/>
      <c r="D17" s="192"/>
      <c r="E17" s="192"/>
      <c r="F17" s="192"/>
      <c r="G17" s="192"/>
      <c r="H17" s="192"/>
      <c r="J17" s="192"/>
      <c r="K17" s="192"/>
      <c r="L17" s="192"/>
      <c r="M17" s="192"/>
      <c r="N17" s="192"/>
      <c r="P17" s="192"/>
      <c r="Q17" s="192"/>
      <c r="R17" s="192"/>
      <c r="S17" s="192"/>
      <c r="T17" s="192"/>
      <c r="V17" s="192"/>
      <c r="W17" s="192"/>
      <c r="X17" s="192"/>
      <c r="Y17" s="192"/>
      <c r="Z17" s="192"/>
      <c r="AB17" s="192"/>
      <c r="AC17" s="192"/>
      <c r="AD17" s="192"/>
      <c r="AE17" s="192"/>
      <c r="AF17" s="192"/>
      <c r="AH17" s="192"/>
      <c r="AI17" s="192"/>
      <c r="AJ17" s="192"/>
      <c r="AK17" s="192"/>
      <c r="AL17" s="192"/>
      <c r="AN17" s="192"/>
      <c r="AO17" s="192"/>
      <c r="AP17" s="192"/>
      <c r="AQ17" s="192"/>
      <c r="AR17" s="192"/>
      <c r="AT17" s="192"/>
      <c r="AU17" s="192"/>
      <c r="AV17" s="192"/>
      <c r="AW17" s="192"/>
      <c r="AX17" s="192"/>
      <c r="AZ17" s="192"/>
      <c r="BA17" s="192"/>
      <c r="BB17" s="192"/>
      <c r="BC17" s="192"/>
      <c r="BD17" s="192"/>
      <c r="BF17" s="192"/>
      <c r="BG17" s="192"/>
      <c r="BH17" s="192"/>
      <c r="BI17" s="192"/>
      <c r="BJ17" s="192"/>
      <c r="BL17" s="192"/>
      <c r="BM17" s="192"/>
      <c r="BN17" s="192"/>
      <c r="BO17" s="192"/>
      <c r="BP17" s="192"/>
      <c r="BR17" s="192"/>
      <c r="BS17" s="192"/>
      <c r="BT17" s="192"/>
      <c r="BU17" s="192"/>
      <c r="BV17" s="192"/>
      <c r="BX17" s="192"/>
      <c r="BY17" s="192"/>
      <c r="BZ17" s="192"/>
      <c r="CA17" s="192"/>
      <c r="CB17" s="192"/>
      <c r="CD17" s="192"/>
      <c r="CE17" s="192"/>
      <c r="CF17" s="192"/>
      <c r="CG17" s="192"/>
      <c r="CH17" s="192"/>
      <c r="CJ17" s="192"/>
      <c r="CK17" s="192"/>
      <c r="CL17" s="192"/>
      <c r="CM17" s="192"/>
      <c r="CN17" s="192"/>
      <c r="CP17" s="192"/>
      <c r="CQ17" s="192"/>
      <c r="CR17" s="192"/>
      <c r="CS17" s="192"/>
      <c r="CT17" s="192"/>
      <c r="CV17" s="192"/>
      <c r="CW17" s="192"/>
      <c r="CX17" s="192"/>
      <c r="CY17" s="192"/>
      <c r="CZ17" s="192"/>
      <c r="DB17" s="192"/>
      <c r="DC17" s="192"/>
      <c r="DD17" s="192"/>
      <c r="DE17" s="192"/>
      <c r="DF17" s="192"/>
    </row>
    <row r="18" spans="1:110" s="9" customFormat="1" ht="63.95" customHeight="1">
      <c r="B18" s="47" t="s">
        <v>23</v>
      </c>
      <c r="C18" s="10"/>
      <c r="D18" s="192"/>
      <c r="E18" s="192"/>
      <c r="F18" s="192"/>
      <c r="G18" s="192"/>
      <c r="H18" s="192"/>
      <c r="J18" s="192"/>
      <c r="K18" s="192"/>
      <c r="L18" s="192"/>
      <c r="M18" s="192"/>
      <c r="N18" s="192"/>
      <c r="P18" s="192"/>
      <c r="Q18" s="192"/>
      <c r="R18" s="192"/>
      <c r="S18" s="192"/>
      <c r="T18" s="192"/>
      <c r="V18" s="192"/>
      <c r="W18" s="192"/>
      <c r="X18" s="192"/>
      <c r="Y18" s="192"/>
      <c r="Z18" s="192"/>
      <c r="AB18" s="192"/>
      <c r="AC18" s="192"/>
      <c r="AD18" s="192"/>
      <c r="AE18" s="192"/>
      <c r="AF18" s="192"/>
      <c r="AH18" s="192"/>
      <c r="AI18" s="192"/>
      <c r="AJ18" s="192"/>
      <c r="AK18" s="192"/>
      <c r="AL18" s="192"/>
      <c r="AN18" s="192"/>
      <c r="AO18" s="192"/>
      <c r="AP18" s="192"/>
      <c r="AQ18" s="192"/>
      <c r="AR18" s="192"/>
      <c r="AT18" s="192"/>
      <c r="AU18" s="192"/>
      <c r="AV18" s="192"/>
      <c r="AW18" s="192"/>
      <c r="AX18" s="192"/>
      <c r="AZ18" s="192"/>
      <c r="BA18" s="192"/>
      <c r="BB18" s="192"/>
      <c r="BC18" s="192"/>
      <c r="BD18" s="192"/>
      <c r="BF18" s="192"/>
      <c r="BG18" s="192"/>
      <c r="BH18" s="192"/>
      <c r="BI18" s="192"/>
      <c r="BJ18" s="192"/>
      <c r="BL18" s="192"/>
      <c r="BM18" s="192"/>
      <c r="BN18" s="192"/>
      <c r="BO18" s="192"/>
      <c r="BP18" s="192"/>
      <c r="BR18" s="192"/>
      <c r="BS18" s="192"/>
      <c r="BT18" s="192"/>
      <c r="BU18" s="192"/>
      <c r="BV18" s="192"/>
      <c r="BX18" s="192"/>
      <c r="BY18" s="192"/>
      <c r="BZ18" s="192"/>
      <c r="CA18" s="192"/>
      <c r="CB18" s="192"/>
      <c r="CD18" s="192"/>
      <c r="CE18" s="192"/>
      <c r="CF18" s="192"/>
      <c r="CG18" s="192"/>
      <c r="CH18" s="192"/>
      <c r="CJ18" s="192"/>
      <c r="CK18" s="192"/>
      <c r="CL18" s="192"/>
      <c r="CM18" s="192"/>
      <c r="CN18" s="192"/>
      <c r="CP18" s="192"/>
      <c r="CQ18" s="192"/>
      <c r="CR18" s="192"/>
      <c r="CS18" s="192"/>
      <c r="CT18" s="192"/>
      <c r="CV18" s="192"/>
      <c r="CW18" s="192"/>
      <c r="CX18" s="192"/>
      <c r="CY18" s="192"/>
      <c r="CZ18" s="192"/>
      <c r="DB18" s="192"/>
      <c r="DC18" s="192"/>
      <c r="DD18" s="192"/>
      <c r="DE18" s="192"/>
      <c r="DF18" s="192"/>
    </row>
    <row r="19" spans="1:110" s="9" customFormat="1" ht="62.45" customHeight="1">
      <c r="B19" s="47" t="s">
        <v>442</v>
      </c>
      <c r="C19" s="10"/>
      <c r="D19" s="192"/>
      <c r="E19" s="192"/>
      <c r="F19" s="192"/>
      <c r="G19" s="192"/>
      <c r="H19" s="192"/>
      <c r="J19" s="192"/>
      <c r="K19" s="192"/>
      <c r="L19" s="192"/>
      <c r="M19" s="192"/>
      <c r="N19" s="192"/>
      <c r="P19" s="192"/>
      <c r="Q19" s="192"/>
      <c r="R19" s="192"/>
      <c r="S19" s="192"/>
      <c r="T19" s="192"/>
      <c r="V19" s="192"/>
      <c r="W19" s="192"/>
      <c r="X19" s="192"/>
      <c r="Y19" s="192"/>
      <c r="Z19" s="192"/>
      <c r="AB19" s="192"/>
      <c r="AC19" s="192"/>
      <c r="AD19" s="192"/>
      <c r="AE19" s="192"/>
      <c r="AF19" s="192"/>
      <c r="AH19" s="192"/>
      <c r="AI19" s="192"/>
      <c r="AJ19" s="192"/>
      <c r="AK19" s="192"/>
      <c r="AL19" s="192"/>
      <c r="AN19" s="192"/>
      <c r="AO19" s="192"/>
      <c r="AP19" s="192"/>
      <c r="AQ19" s="192"/>
      <c r="AR19" s="192"/>
      <c r="AT19" s="192"/>
      <c r="AU19" s="192"/>
      <c r="AV19" s="192"/>
      <c r="AW19" s="192"/>
      <c r="AX19" s="192"/>
      <c r="AZ19" s="192"/>
      <c r="BA19" s="192"/>
      <c r="BB19" s="192"/>
      <c r="BC19" s="192"/>
      <c r="BD19" s="192"/>
      <c r="BF19" s="192"/>
      <c r="BG19" s="192"/>
      <c r="BH19" s="192"/>
      <c r="BI19" s="192"/>
      <c r="BJ19" s="192"/>
      <c r="BL19" s="192"/>
      <c r="BM19" s="192"/>
      <c r="BN19" s="192"/>
      <c r="BO19" s="192"/>
      <c r="BP19" s="192"/>
      <c r="BR19" s="192"/>
      <c r="BS19" s="192"/>
      <c r="BT19" s="192"/>
      <c r="BU19" s="192"/>
      <c r="BV19" s="192"/>
      <c r="BX19" s="192"/>
      <c r="BY19" s="192"/>
      <c r="BZ19" s="192"/>
      <c r="CA19" s="192"/>
      <c r="CB19" s="192"/>
      <c r="CD19" s="192"/>
      <c r="CE19" s="192"/>
      <c r="CF19" s="192"/>
      <c r="CG19" s="192"/>
      <c r="CH19" s="192"/>
      <c r="CJ19" s="192"/>
      <c r="CK19" s="192"/>
      <c r="CL19" s="192"/>
      <c r="CM19" s="192"/>
      <c r="CN19" s="192"/>
      <c r="CP19" s="192"/>
      <c r="CQ19" s="192"/>
      <c r="CR19" s="192"/>
      <c r="CS19" s="192"/>
      <c r="CT19" s="192"/>
      <c r="CV19" s="192"/>
      <c r="CW19" s="192"/>
      <c r="CX19" s="192"/>
      <c r="CY19" s="192"/>
      <c r="CZ19" s="192"/>
      <c r="DB19" s="192"/>
      <c r="DC19" s="192"/>
      <c r="DD19" s="192"/>
      <c r="DE19" s="192"/>
      <c r="DF19" s="192"/>
    </row>
    <row r="20" spans="1:110" s="9" customFormat="1">
      <c r="B20" s="128" t="s">
        <v>326</v>
      </c>
      <c r="C20" s="10"/>
      <c r="D20" s="216">
        <f>COUNTA(D14:D19)</f>
        <v>0</v>
      </c>
      <c r="E20" s="216">
        <f>COUNTA(E14:E19)</f>
        <v>0</v>
      </c>
      <c r="F20" s="216">
        <f>COUNTA(F14:F19)</f>
        <v>0</v>
      </c>
      <c r="G20" s="216">
        <f>COUNTA(G14:G19)</f>
        <v>0</v>
      </c>
      <c r="H20" s="216">
        <f>COUNTA(H14:H19)</f>
        <v>0</v>
      </c>
      <c r="J20" s="216">
        <f>COUNTA(J14:J19)</f>
        <v>0</v>
      </c>
      <c r="K20" s="216">
        <f>COUNTA(K14:K19)</f>
        <v>0</v>
      </c>
      <c r="L20" s="216">
        <f>COUNTA(L14:L19)</f>
        <v>0</v>
      </c>
      <c r="M20" s="216">
        <f>COUNTA(M14:M19)</f>
        <v>0</v>
      </c>
      <c r="N20" s="216">
        <f>COUNTA(N14:N19)</f>
        <v>0</v>
      </c>
      <c r="P20" s="216">
        <f>COUNTA(P14:P19)</f>
        <v>0</v>
      </c>
      <c r="Q20" s="216">
        <f>COUNTA(Q14:Q19)</f>
        <v>0</v>
      </c>
      <c r="R20" s="216">
        <f>COUNTA(R14:R19)</f>
        <v>0</v>
      </c>
      <c r="S20" s="216">
        <f>COUNTA(S14:S19)</f>
        <v>0</v>
      </c>
      <c r="T20" s="216">
        <f>COUNTA(T14:T19)</f>
        <v>0</v>
      </c>
      <c r="V20" s="216">
        <f>COUNTA(V14:V19)</f>
        <v>0</v>
      </c>
      <c r="W20" s="216">
        <f>COUNTA(W14:W19)</f>
        <v>0</v>
      </c>
      <c r="X20" s="216">
        <f>COUNTA(X14:X19)</f>
        <v>0</v>
      </c>
      <c r="Y20" s="216">
        <f>COUNTA(Y14:Y19)</f>
        <v>0</v>
      </c>
      <c r="Z20" s="216">
        <f>COUNTA(Z14:Z19)</f>
        <v>0</v>
      </c>
      <c r="AB20" s="216">
        <f>COUNTA(AB14:AB19)</f>
        <v>0</v>
      </c>
      <c r="AC20" s="216">
        <f>COUNTA(AC14:AC19)</f>
        <v>0</v>
      </c>
      <c r="AD20" s="216">
        <f>COUNTA(AD14:AD19)</f>
        <v>0</v>
      </c>
      <c r="AE20" s="216">
        <f>COUNTA(AE14:AE19)</f>
        <v>0</v>
      </c>
      <c r="AF20" s="216">
        <f>COUNTA(AF14:AF19)</f>
        <v>0</v>
      </c>
      <c r="AH20" s="216">
        <f>COUNTA(AH14:AH19)</f>
        <v>0</v>
      </c>
      <c r="AI20" s="216">
        <f>COUNTA(AI14:AI19)</f>
        <v>0</v>
      </c>
      <c r="AJ20" s="216">
        <f>COUNTA(AJ14:AJ19)</f>
        <v>0</v>
      </c>
      <c r="AK20" s="216">
        <f>COUNTA(AK14:AK19)</f>
        <v>0</v>
      </c>
      <c r="AL20" s="216">
        <f>COUNTA(AL14:AL19)</f>
        <v>0</v>
      </c>
      <c r="AN20" s="216">
        <f>COUNTA(AN14:AN19)</f>
        <v>0</v>
      </c>
      <c r="AO20" s="216">
        <f>COUNTA(AO14:AO19)</f>
        <v>0</v>
      </c>
      <c r="AP20" s="216">
        <f>COUNTA(AP14:AP19)</f>
        <v>0</v>
      </c>
      <c r="AQ20" s="216">
        <f>COUNTA(AQ14:AQ19)</f>
        <v>0</v>
      </c>
      <c r="AR20" s="216">
        <f>COUNTA(AR14:AR19)</f>
        <v>0</v>
      </c>
      <c r="AT20" s="216">
        <f>COUNTA(AT14:AT19)</f>
        <v>0</v>
      </c>
      <c r="AU20" s="216">
        <f>COUNTA(AU14:AU19)</f>
        <v>0</v>
      </c>
      <c r="AV20" s="216">
        <f>COUNTA(AV14:AV19)</f>
        <v>0</v>
      </c>
      <c r="AW20" s="216">
        <f>COUNTA(AW14:AW19)</f>
        <v>0</v>
      </c>
      <c r="AX20" s="216">
        <f>COUNTA(AX14:AX19)</f>
        <v>0</v>
      </c>
      <c r="AZ20" s="216">
        <f>COUNTA(AZ14:AZ19)</f>
        <v>0</v>
      </c>
      <c r="BA20" s="216">
        <f>COUNTA(BA14:BA19)</f>
        <v>0</v>
      </c>
      <c r="BB20" s="216">
        <f>COUNTA(BB14:BB19)</f>
        <v>0</v>
      </c>
      <c r="BC20" s="216">
        <f>COUNTA(BC14:BC19)</f>
        <v>0</v>
      </c>
      <c r="BD20" s="216">
        <f>COUNTA(BD14:BD19)</f>
        <v>0</v>
      </c>
      <c r="BF20" s="216">
        <f>COUNTA(BF14:BF19)</f>
        <v>0</v>
      </c>
      <c r="BG20" s="216">
        <f>COUNTA(BG14:BG19)</f>
        <v>0</v>
      </c>
      <c r="BH20" s="216">
        <f>COUNTA(BH14:BH19)</f>
        <v>0</v>
      </c>
      <c r="BI20" s="216">
        <f>COUNTA(BI14:BI19)</f>
        <v>0</v>
      </c>
      <c r="BJ20" s="216">
        <f>COUNTA(BJ14:BJ19)</f>
        <v>0</v>
      </c>
      <c r="BL20" s="216">
        <f>COUNTA(BL14:BL19)</f>
        <v>0</v>
      </c>
      <c r="BM20" s="216">
        <f>COUNTA(BM14:BM19)</f>
        <v>0</v>
      </c>
      <c r="BN20" s="216">
        <f>COUNTA(BN14:BN19)</f>
        <v>0</v>
      </c>
      <c r="BO20" s="216">
        <f>COUNTA(BO14:BO19)</f>
        <v>0</v>
      </c>
      <c r="BP20" s="216">
        <f>COUNTA(BP14:BP19)</f>
        <v>0</v>
      </c>
      <c r="BR20" s="216">
        <f>COUNTA(BR14:BR19)</f>
        <v>0</v>
      </c>
      <c r="BS20" s="216">
        <f>COUNTA(BS14:BS19)</f>
        <v>0</v>
      </c>
      <c r="BT20" s="216">
        <f>COUNTA(BT14:BT19)</f>
        <v>0</v>
      </c>
      <c r="BU20" s="216">
        <f>COUNTA(BU14:BU19)</f>
        <v>0</v>
      </c>
      <c r="BV20" s="216">
        <f>COUNTA(BV14:BV19)</f>
        <v>0</v>
      </c>
      <c r="BX20" s="216">
        <f>COUNTA(BX14:BX19)</f>
        <v>0</v>
      </c>
      <c r="BY20" s="216">
        <f>COUNTA(BY14:BY19)</f>
        <v>0</v>
      </c>
      <c r="BZ20" s="216">
        <f>COUNTA(BZ14:BZ19)</f>
        <v>0</v>
      </c>
      <c r="CA20" s="216">
        <f>COUNTA(CA14:CA19)</f>
        <v>0</v>
      </c>
      <c r="CB20" s="216">
        <f>COUNTA(CB14:CB19)</f>
        <v>0</v>
      </c>
      <c r="CD20" s="216">
        <f>COUNTA(CD14:CD19)</f>
        <v>0</v>
      </c>
      <c r="CE20" s="216">
        <f>COUNTA(CE14:CE19)</f>
        <v>0</v>
      </c>
      <c r="CF20" s="216">
        <f>COUNTA(CF14:CF19)</f>
        <v>0</v>
      </c>
      <c r="CG20" s="216">
        <f>COUNTA(CG14:CG19)</f>
        <v>0</v>
      </c>
      <c r="CH20" s="216">
        <f>COUNTA(CH14:CH19)</f>
        <v>0</v>
      </c>
      <c r="CJ20" s="216">
        <f>COUNTA(CJ14:CJ19)</f>
        <v>0</v>
      </c>
      <c r="CK20" s="216">
        <f>COUNTA(CK14:CK19)</f>
        <v>0</v>
      </c>
      <c r="CL20" s="216">
        <f>COUNTA(CL14:CL19)</f>
        <v>0</v>
      </c>
      <c r="CM20" s="216">
        <f>COUNTA(CM14:CM19)</f>
        <v>0</v>
      </c>
      <c r="CN20" s="216">
        <f>COUNTA(CN14:CN19)</f>
        <v>0</v>
      </c>
      <c r="CP20" s="216">
        <f>COUNTA(CP14:CP19)</f>
        <v>0</v>
      </c>
      <c r="CQ20" s="216">
        <f>COUNTA(CQ14:CQ19)</f>
        <v>0</v>
      </c>
      <c r="CR20" s="216">
        <f>COUNTA(CR14:CR19)</f>
        <v>0</v>
      </c>
      <c r="CS20" s="216">
        <f>COUNTA(CS14:CS19)</f>
        <v>0</v>
      </c>
      <c r="CT20" s="216">
        <f>COUNTA(CT14:CT19)</f>
        <v>0</v>
      </c>
      <c r="CV20" s="216">
        <f>COUNTA(CV14:CV19)</f>
        <v>0</v>
      </c>
      <c r="CW20" s="216">
        <f>COUNTA(CW14:CW19)</f>
        <v>0</v>
      </c>
      <c r="CX20" s="216">
        <f>COUNTA(CX14:CX19)</f>
        <v>0</v>
      </c>
      <c r="CY20" s="216">
        <f>COUNTA(CY14:CY19)</f>
        <v>0</v>
      </c>
      <c r="CZ20" s="216">
        <f>COUNTA(CZ14:CZ19)</f>
        <v>0</v>
      </c>
      <c r="DB20" s="216">
        <f>COUNTA(DB14:DB19)</f>
        <v>0</v>
      </c>
      <c r="DC20" s="216">
        <f>COUNTA(DC14:DC19)</f>
        <v>0</v>
      </c>
      <c r="DD20" s="216">
        <f>COUNTA(DD14:DD19)</f>
        <v>0</v>
      </c>
      <c r="DE20" s="216">
        <f>COUNTA(DE14:DE19)</f>
        <v>0</v>
      </c>
      <c r="DF20" s="216">
        <f>COUNTA(DF14:DF19)</f>
        <v>0</v>
      </c>
    </row>
    <row r="21" spans="1:110" s="9" customFormat="1" ht="15" customHeight="1">
      <c r="B21" s="129" t="s">
        <v>327</v>
      </c>
      <c r="C21" s="10"/>
      <c r="D21" s="313">
        <f>D20*2+E20*1+F20*0+G20*-1+H20*-2</f>
        <v>0</v>
      </c>
      <c r="E21" s="313"/>
      <c r="F21" s="313"/>
      <c r="G21" s="313"/>
      <c r="H21" s="313"/>
      <c r="J21" s="313">
        <f>J20*2+K20*1+L20*0+M20*-1+N20*-2</f>
        <v>0</v>
      </c>
      <c r="K21" s="313"/>
      <c r="L21" s="313"/>
      <c r="M21" s="313"/>
      <c r="N21" s="313"/>
      <c r="P21" s="313">
        <f>P20*2+Q20*1+R20*0+S20*-1+T20*-2</f>
        <v>0</v>
      </c>
      <c r="Q21" s="313"/>
      <c r="R21" s="313"/>
      <c r="S21" s="313"/>
      <c r="T21" s="313"/>
      <c r="V21" s="313">
        <f>V20*2+W20*1+X20*0+Y20*-1+Z20*-2</f>
        <v>0</v>
      </c>
      <c r="W21" s="313"/>
      <c r="X21" s="313"/>
      <c r="Y21" s="313"/>
      <c r="Z21" s="313"/>
      <c r="AB21" s="313">
        <f>AB20*2+AC20*1+AD20*0+AE20*-1+AF20*-2</f>
        <v>0</v>
      </c>
      <c r="AC21" s="313"/>
      <c r="AD21" s="313"/>
      <c r="AE21" s="313"/>
      <c r="AF21" s="313"/>
      <c r="AH21" s="313">
        <f>AH20*2+AI20*1+AJ20*0+AK20*-1+AL20*-2</f>
        <v>0</v>
      </c>
      <c r="AI21" s="313"/>
      <c r="AJ21" s="313"/>
      <c r="AK21" s="313"/>
      <c r="AL21" s="313"/>
      <c r="AN21" s="310">
        <f>AN20*2+AO20*1+AP20*0+AQ20*-1+AR20*-2</f>
        <v>0</v>
      </c>
      <c r="AO21" s="311"/>
      <c r="AP21" s="311"/>
      <c r="AQ21" s="311"/>
      <c r="AR21" s="312"/>
      <c r="AT21" s="310">
        <f>AT20*2+AU20*1+AV20*0+AW20*-1+AX20*-2</f>
        <v>0</v>
      </c>
      <c r="AU21" s="311"/>
      <c r="AV21" s="311"/>
      <c r="AW21" s="311"/>
      <c r="AX21" s="312"/>
      <c r="AZ21" s="310">
        <f>AZ20*2+BA20*1+BB20*0+BC20*-1+BD20*-2</f>
        <v>0</v>
      </c>
      <c r="BA21" s="311"/>
      <c r="BB21" s="311"/>
      <c r="BC21" s="311"/>
      <c r="BD21" s="312"/>
      <c r="BF21" s="310">
        <f>BF20*2+BG20*1+BH20*0+BI20*-1+BJ20*-2</f>
        <v>0</v>
      </c>
      <c r="BG21" s="311"/>
      <c r="BH21" s="311"/>
      <c r="BI21" s="311"/>
      <c r="BJ21" s="312"/>
      <c r="BL21" s="310">
        <f>BL20*2+BM20*1+BN20*0+BO20*-1+BP20*-2</f>
        <v>0</v>
      </c>
      <c r="BM21" s="311"/>
      <c r="BN21" s="311"/>
      <c r="BO21" s="311"/>
      <c r="BP21" s="312"/>
      <c r="BR21" s="310">
        <f>BR20*2+BS20*1+BT20*0+BU20*-1+BV20*-2</f>
        <v>0</v>
      </c>
      <c r="BS21" s="311"/>
      <c r="BT21" s="311"/>
      <c r="BU21" s="311"/>
      <c r="BV21" s="312"/>
      <c r="BX21" s="310">
        <f>BX20*2+BY20*1+BZ20*0+CA20*-1+CB20*-2</f>
        <v>0</v>
      </c>
      <c r="BY21" s="311"/>
      <c r="BZ21" s="311"/>
      <c r="CA21" s="311"/>
      <c r="CB21" s="312"/>
      <c r="CD21" s="310">
        <f>CD20*2+CE20*1+CF20*0+CG20*-1+CH20*-2</f>
        <v>0</v>
      </c>
      <c r="CE21" s="311"/>
      <c r="CF21" s="311"/>
      <c r="CG21" s="311"/>
      <c r="CH21" s="312"/>
      <c r="CJ21" s="310">
        <f>CJ20*2+CK20*1+CL20*0+CM20*-1+CN20*-2</f>
        <v>0</v>
      </c>
      <c r="CK21" s="311"/>
      <c r="CL21" s="311"/>
      <c r="CM21" s="311"/>
      <c r="CN21" s="312"/>
      <c r="CP21" s="310">
        <f>CP20*2+CQ20*1+CR20*0+CS20*-1+CT20*-2</f>
        <v>0</v>
      </c>
      <c r="CQ21" s="311"/>
      <c r="CR21" s="311"/>
      <c r="CS21" s="311"/>
      <c r="CT21" s="312"/>
      <c r="CV21" s="310">
        <f>CV20*2+CW20*1+CX20*0+CY20*-1+CZ20*-2</f>
        <v>0</v>
      </c>
      <c r="CW21" s="311"/>
      <c r="CX21" s="311"/>
      <c r="CY21" s="311"/>
      <c r="CZ21" s="312"/>
      <c r="DB21" s="310">
        <f>DB20*2+DC20*1+DD20*0+DE20*-1+DF20*-2</f>
        <v>0</v>
      </c>
      <c r="DC21" s="311"/>
      <c r="DD21" s="311"/>
      <c r="DE21" s="311"/>
      <c r="DF21" s="312"/>
    </row>
    <row r="22" spans="1:110" s="221" customFormat="1" ht="37.5" customHeight="1">
      <c r="B22" s="213" t="s">
        <v>433</v>
      </c>
      <c r="C22" s="10"/>
      <c r="D22" s="306" t="str">
        <f>IF(D21&lt;=-4,"Low",IF(AND(D21&gt;=-3,D21&lt;=3),"Medium",IF(AND(D21&gt;=4,D21&lt;=8),"High","Very high")))</f>
        <v>Medium</v>
      </c>
      <c r="E22" s="307"/>
      <c r="F22" s="307"/>
      <c r="G22" s="307"/>
      <c r="H22" s="307"/>
      <c r="J22" s="306" t="str">
        <f>IF(J21&lt;=-4,"Low",IF(AND(J21&gt;=-3,J21&lt;=3),"Medium",IF(AND(J21&gt;=4,J21&lt;=8),"High","Very high")))</f>
        <v>Medium</v>
      </c>
      <c r="K22" s="307"/>
      <c r="L22" s="307"/>
      <c r="M22" s="307"/>
      <c r="N22" s="307"/>
      <c r="P22" s="306" t="str">
        <f>IF(P21&lt;=-4,"Low",IF(AND(P21&gt;=-3,P21&lt;=3),"Medium",IF(AND(P21&gt;=4,P21&lt;=8),"High","Very high")))</f>
        <v>Medium</v>
      </c>
      <c r="Q22" s="307"/>
      <c r="R22" s="307"/>
      <c r="S22" s="307"/>
      <c r="T22" s="307"/>
      <c r="V22" s="306" t="str">
        <f>IF(V21&lt;=-4,"Low",IF(AND(V21&gt;=-3,V21&lt;=3),"Medium",IF(AND(V21&gt;=4,V21&lt;=8),"High","Very high")))</f>
        <v>Medium</v>
      </c>
      <c r="W22" s="307"/>
      <c r="X22" s="307"/>
      <c r="Y22" s="307"/>
      <c r="Z22" s="307"/>
      <c r="AB22" s="306" t="str">
        <f>IF(AB21&lt;=-4,"Low",IF(AND(AB21&gt;=-3,AB21&lt;=3),"Medium",IF(AND(AB21&gt;=4,AB21&lt;=8),"High","Very high")))</f>
        <v>Medium</v>
      </c>
      <c r="AC22" s="307"/>
      <c r="AD22" s="307"/>
      <c r="AE22" s="307"/>
      <c r="AF22" s="307"/>
      <c r="AH22" s="306" t="str">
        <f>IF(AH21&lt;=-4,"Low",IF(AND(AH21&gt;=-3,AH21&lt;=3),"Medium",IF(AND(AH21&gt;=4,AH21&lt;=8),"High","Very high")))</f>
        <v>Medium</v>
      </c>
      <c r="AI22" s="307"/>
      <c r="AJ22" s="307"/>
      <c r="AK22" s="307"/>
      <c r="AL22" s="307"/>
      <c r="AN22" s="306" t="str">
        <f>IF(AN21&lt;=-4,"Low",IF(AND(AN21&gt;=-3,AN21&lt;=3),"Medium",IF(AND(AN21&gt;=4,AN21&lt;=8),"High","Very high")))</f>
        <v>Medium</v>
      </c>
      <c r="AO22" s="307"/>
      <c r="AP22" s="307"/>
      <c r="AQ22" s="307"/>
      <c r="AR22" s="307"/>
      <c r="AT22" s="306" t="str">
        <f>IF(AT21&lt;=-4,"Low",IF(AND(AT21&gt;=-3,AT21&lt;=3),"Medium",IF(AND(AT21&gt;=4,AT21&lt;=8),"High","Very high")))</f>
        <v>Medium</v>
      </c>
      <c r="AU22" s="307"/>
      <c r="AV22" s="307"/>
      <c r="AW22" s="307"/>
      <c r="AX22" s="307"/>
      <c r="AZ22" s="306" t="str">
        <f>IF(AZ21&lt;=-4,"Low",IF(AND(AZ21&gt;=-3,AZ21&lt;=3),"Medium",IF(AND(AZ21&gt;=4,AZ21&lt;=8),"High","Very high")))</f>
        <v>Medium</v>
      </c>
      <c r="BA22" s="307"/>
      <c r="BB22" s="307"/>
      <c r="BC22" s="307"/>
      <c r="BD22" s="307"/>
      <c r="BF22" s="306" t="str">
        <f>IF(BF21&lt;=-4,"Low",IF(AND(BF21&gt;=-3,BF21&lt;=3),"Medium",IF(AND(BF21&gt;=4,BF21&lt;=8),"High","Very high")))</f>
        <v>Medium</v>
      </c>
      <c r="BG22" s="307"/>
      <c r="BH22" s="307"/>
      <c r="BI22" s="307"/>
      <c r="BJ22" s="307"/>
      <c r="BL22" s="306" t="str">
        <f>IF(BL21&lt;=-4,"Low",IF(AND(BL21&gt;=-3,BL21&lt;=3),"Medium",IF(AND(BL21&gt;=4,BL21&lt;=8),"High","Very high")))</f>
        <v>Medium</v>
      </c>
      <c r="BM22" s="307"/>
      <c r="BN22" s="307"/>
      <c r="BO22" s="307"/>
      <c r="BP22" s="307"/>
      <c r="BR22" s="306" t="str">
        <f>IF(BR21&lt;=-4,"Low",IF(AND(BR21&gt;=-3,BR21&lt;=3),"Medium",IF(AND(BR21&gt;=4,BR21&lt;=8),"High","Very high")))</f>
        <v>Medium</v>
      </c>
      <c r="BS22" s="307"/>
      <c r="BT22" s="307"/>
      <c r="BU22" s="307"/>
      <c r="BV22" s="307"/>
      <c r="BX22" s="306" t="str">
        <f>IF(BX21&lt;=-4,"Low",IF(AND(BX21&gt;=-3,BX21&lt;=3),"Medium",IF(AND(BX21&gt;=4,BX21&lt;=8),"High","Very high")))</f>
        <v>Medium</v>
      </c>
      <c r="BY22" s="307"/>
      <c r="BZ22" s="307"/>
      <c r="CA22" s="307"/>
      <c r="CB22" s="307"/>
      <c r="CD22" s="306" t="str">
        <f>IF(CD21&lt;=-4,"Low",IF(AND(CD21&gt;=-3,CD21&lt;=3),"Medium",IF(AND(CD21&gt;=4,CD21&lt;=8),"High","Very high")))</f>
        <v>Medium</v>
      </c>
      <c r="CE22" s="307"/>
      <c r="CF22" s="307"/>
      <c r="CG22" s="307"/>
      <c r="CH22" s="307"/>
      <c r="CJ22" s="306" t="str">
        <f>IF(CJ21&lt;=-4,"Low",IF(AND(CJ21&gt;=-3,CJ21&lt;=3),"Medium",IF(AND(CJ21&gt;=4,CJ21&lt;=8),"High","Very high")))</f>
        <v>Medium</v>
      </c>
      <c r="CK22" s="307"/>
      <c r="CL22" s="307"/>
      <c r="CM22" s="307"/>
      <c r="CN22" s="307"/>
      <c r="CP22" s="306" t="str">
        <f>IF(CP21&lt;=-4,"Low",IF(AND(CP21&gt;=-3,CP21&lt;=3),"Medium",IF(AND(CP21&gt;=4,CP21&lt;=8),"High","Very high")))</f>
        <v>Medium</v>
      </c>
      <c r="CQ22" s="307"/>
      <c r="CR22" s="307"/>
      <c r="CS22" s="307"/>
      <c r="CT22" s="307"/>
      <c r="CV22" s="306" t="str">
        <f>IF(CV21&lt;=-4,"Low",IF(AND(CV21&gt;=-3,CV21&lt;=3),"Medium",IF(AND(CV21&gt;=4,CV21&lt;=8),"High","Very high")))</f>
        <v>Medium</v>
      </c>
      <c r="CW22" s="307"/>
      <c r="CX22" s="307"/>
      <c r="CY22" s="307"/>
      <c r="CZ22" s="307"/>
      <c r="DB22" s="306" t="str">
        <f>IF(DB21&lt;=-4,"Low",IF(AND(DB21&gt;=-3,DB21&lt;=3),"Medium",IF(AND(DB21&gt;=4,DB21&lt;=8),"High","Very high")))</f>
        <v>Medium</v>
      </c>
      <c r="DC22" s="307"/>
      <c r="DD22" s="307"/>
      <c r="DE22" s="307"/>
      <c r="DF22" s="307"/>
    </row>
    <row r="23" spans="1:110" s="187" customFormat="1" ht="18" customHeight="1">
      <c r="A23" s="9"/>
      <c r="B23" s="184"/>
      <c r="C23" s="185"/>
      <c r="D23" s="186"/>
      <c r="E23" s="186"/>
      <c r="F23" s="186"/>
      <c r="G23" s="186"/>
      <c r="H23" s="186"/>
      <c r="J23" s="186"/>
      <c r="K23" s="186"/>
      <c r="L23" s="188"/>
      <c r="M23" s="186"/>
      <c r="N23" s="186"/>
      <c r="P23" s="186"/>
      <c r="Q23" s="186"/>
      <c r="R23" s="188"/>
      <c r="S23" s="186"/>
      <c r="T23" s="186"/>
      <c r="V23" s="186"/>
      <c r="W23" s="186"/>
      <c r="X23" s="188"/>
      <c r="Y23" s="186"/>
      <c r="Z23" s="186"/>
      <c r="AB23" s="186"/>
      <c r="AC23" s="186"/>
      <c r="AD23" s="188"/>
      <c r="AE23" s="186"/>
      <c r="AF23" s="186"/>
      <c r="AH23" s="186"/>
      <c r="AI23" s="186"/>
      <c r="AJ23" s="188"/>
      <c r="AK23" s="186"/>
      <c r="AL23" s="186"/>
      <c r="AN23" s="186"/>
      <c r="AO23" s="186"/>
      <c r="AP23" s="186"/>
      <c r="AQ23" s="186"/>
      <c r="AR23" s="186"/>
      <c r="AT23" s="186"/>
      <c r="AU23" s="186"/>
      <c r="AV23" s="188"/>
      <c r="AW23" s="186"/>
      <c r="AX23" s="186"/>
      <c r="AZ23" s="186"/>
      <c r="BA23" s="186"/>
      <c r="BB23" s="188"/>
      <c r="BC23" s="186"/>
      <c r="BD23" s="186"/>
      <c r="BF23" s="186"/>
      <c r="BG23" s="186"/>
      <c r="BH23" s="188"/>
      <c r="BI23" s="186"/>
      <c r="BJ23" s="186"/>
      <c r="BL23" s="186"/>
      <c r="BM23" s="186"/>
      <c r="BN23" s="188"/>
      <c r="BO23" s="186"/>
      <c r="BP23" s="186"/>
      <c r="BR23" s="186"/>
      <c r="BS23" s="186"/>
      <c r="BT23" s="188"/>
      <c r="BU23" s="186"/>
      <c r="BV23" s="186"/>
      <c r="BX23" s="186"/>
      <c r="BY23" s="186"/>
      <c r="BZ23" s="188"/>
      <c r="CA23" s="186"/>
      <c r="CB23" s="186"/>
      <c r="CD23" s="186"/>
      <c r="CE23" s="186"/>
      <c r="CF23" s="188"/>
      <c r="CG23" s="186"/>
      <c r="CH23" s="186"/>
      <c r="CJ23" s="186"/>
      <c r="CK23" s="186"/>
      <c r="CL23" s="188"/>
      <c r="CM23" s="186"/>
      <c r="CN23" s="186"/>
      <c r="CP23" s="186"/>
      <c r="CQ23" s="186"/>
      <c r="CR23" s="188"/>
      <c r="CS23" s="186"/>
      <c r="CT23" s="186"/>
      <c r="CV23" s="186"/>
      <c r="CW23" s="186"/>
      <c r="CX23" s="188"/>
      <c r="CY23" s="186"/>
      <c r="CZ23" s="186"/>
      <c r="DB23" s="186"/>
      <c r="DC23" s="186"/>
      <c r="DD23" s="188"/>
      <c r="DE23" s="186"/>
      <c r="DF23" s="186"/>
    </row>
    <row r="24" spans="1:110" s="189" customFormat="1" ht="21" customHeight="1">
      <c r="B24" s="212" t="s">
        <v>15</v>
      </c>
      <c r="C24" s="190"/>
      <c r="D24" s="191" t="s">
        <v>6</v>
      </c>
      <c r="E24" s="191" t="s">
        <v>0</v>
      </c>
      <c r="F24" s="191" t="s">
        <v>7</v>
      </c>
      <c r="G24" s="191" t="s">
        <v>1</v>
      </c>
      <c r="H24" s="191" t="s">
        <v>5</v>
      </c>
      <c r="J24" s="191" t="s">
        <v>6</v>
      </c>
      <c r="K24" s="191" t="s">
        <v>0</v>
      </c>
      <c r="L24" s="191" t="s">
        <v>7</v>
      </c>
      <c r="M24" s="191" t="s">
        <v>1</v>
      </c>
      <c r="N24" s="191" t="s">
        <v>5</v>
      </c>
      <c r="P24" s="191" t="s">
        <v>6</v>
      </c>
      <c r="Q24" s="191" t="s">
        <v>0</v>
      </c>
      <c r="R24" s="191" t="s">
        <v>7</v>
      </c>
      <c r="S24" s="191" t="s">
        <v>1</v>
      </c>
      <c r="T24" s="191" t="s">
        <v>5</v>
      </c>
      <c r="V24" s="191" t="s">
        <v>6</v>
      </c>
      <c r="W24" s="191" t="s">
        <v>0</v>
      </c>
      <c r="X24" s="191" t="s">
        <v>7</v>
      </c>
      <c r="Y24" s="191" t="s">
        <v>1</v>
      </c>
      <c r="Z24" s="191" t="s">
        <v>5</v>
      </c>
      <c r="AB24" s="191" t="s">
        <v>6</v>
      </c>
      <c r="AC24" s="191" t="s">
        <v>0</v>
      </c>
      <c r="AD24" s="191" t="s">
        <v>7</v>
      </c>
      <c r="AE24" s="191" t="s">
        <v>1</v>
      </c>
      <c r="AF24" s="191" t="s">
        <v>5</v>
      </c>
      <c r="AH24" s="191" t="s">
        <v>6</v>
      </c>
      <c r="AI24" s="191" t="s">
        <v>0</v>
      </c>
      <c r="AJ24" s="191" t="s">
        <v>7</v>
      </c>
      <c r="AK24" s="191" t="s">
        <v>1</v>
      </c>
      <c r="AL24" s="191" t="s">
        <v>5</v>
      </c>
      <c r="AN24" s="191" t="s">
        <v>6</v>
      </c>
      <c r="AO24" s="191" t="s">
        <v>0</v>
      </c>
      <c r="AP24" s="191" t="s">
        <v>7</v>
      </c>
      <c r="AQ24" s="191" t="s">
        <v>1</v>
      </c>
      <c r="AR24" s="191" t="s">
        <v>5</v>
      </c>
      <c r="AT24" s="191" t="s">
        <v>6</v>
      </c>
      <c r="AU24" s="191" t="s">
        <v>0</v>
      </c>
      <c r="AV24" s="191" t="s">
        <v>7</v>
      </c>
      <c r="AW24" s="191" t="s">
        <v>1</v>
      </c>
      <c r="AX24" s="191" t="s">
        <v>5</v>
      </c>
      <c r="AZ24" s="191" t="s">
        <v>6</v>
      </c>
      <c r="BA24" s="191" t="s">
        <v>0</v>
      </c>
      <c r="BB24" s="191" t="s">
        <v>7</v>
      </c>
      <c r="BC24" s="191" t="s">
        <v>1</v>
      </c>
      <c r="BD24" s="191" t="s">
        <v>5</v>
      </c>
      <c r="BF24" s="191" t="s">
        <v>6</v>
      </c>
      <c r="BG24" s="191" t="s">
        <v>0</v>
      </c>
      <c r="BH24" s="191" t="s">
        <v>7</v>
      </c>
      <c r="BI24" s="191" t="s">
        <v>1</v>
      </c>
      <c r="BJ24" s="191" t="s">
        <v>5</v>
      </c>
      <c r="BL24" s="191" t="s">
        <v>6</v>
      </c>
      <c r="BM24" s="191" t="s">
        <v>0</v>
      </c>
      <c r="BN24" s="191" t="s">
        <v>7</v>
      </c>
      <c r="BO24" s="191" t="s">
        <v>1</v>
      </c>
      <c r="BP24" s="191" t="s">
        <v>5</v>
      </c>
      <c r="BR24" s="191" t="s">
        <v>6</v>
      </c>
      <c r="BS24" s="191" t="s">
        <v>0</v>
      </c>
      <c r="BT24" s="191" t="s">
        <v>7</v>
      </c>
      <c r="BU24" s="191" t="s">
        <v>1</v>
      </c>
      <c r="BV24" s="191" t="s">
        <v>5</v>
      </c>
      <c r="BX24" s="191" t="s">
        <v>6</v>
      </c>
      <c r="BY24" s="191" t="s">
        <v>0</v>
      </c>
      <c r="BZ24" s="191" t="s">
        <v>7</v>
      </c>
      <c r="CA24" s="191" t="s">
        <v>1</v>
      </c>
      <c r="CB24" s="191" t="s">
        <v>5</v>
      </c>
      <c r="CD24" s="191" t="s">
        <v>6</v>
      </c>
      <c r="CE24" s="191" t="s">
        <v>0</v>
      </c>
      <c r="CF24" s="191" t="s">
        <v>7</v>
      </c>
      <c r="CG24" s="191" t="s">
        <v>1</v>
      </c>
      <c r="CH24" s="191" t="s">
        <v>5</v>
      </c>
      <c r="CJ24" s="191" t="s">
        <v>6</v>
      </c>
      <c r="CK24" s="191" t="s">
        <v>0</v>
      </c>
      <c r="CL24" s="191" t="s">
        <v>7</v>
      </c>
      <c r="CM24" s="191" t="s">
        <v>1</v>
      </c>
      <c r="CN24" s="191" t="s">
        <v>5</v>
      </c>
      <c r="CP24" s="191" t="s">
        <v>6</v>
      </c>
      <c r="CQ24" s="191" t="s">
        <v>0</v>
      </c>
      <c r="CR24" s="191" t="s">
        <v>7</v>
      </c>
      <c r="CS24" s="191" t="s">
        <v>1</v>
      </c>
      <c r="CT24" s="191" t="s">
        <v>5</v>
      </c>
      <c r="CV24" s="191" t="s">
        <v>6</v>
      </c>
      <c r="CW24" s="191" t="s">
        <v>0</v>
      </c>
      <c r="CX24" s="191" t="s">
        <v>7</v>
      </c>
      <c r="CY24" s="191" t="s">
        <v>1</v>
      </c>
      <c r="CZ24" s="191" t="s">
        <v>5</v>
      </c>
      <c r="DB24" s="191" t="s">
        <v>6</v>
      </c>
      <c r="DC24" s="191" t="s">
        <v>0</v>
      </c>
      <c r="DD24" s="191" t="s">
        <v>7</v>
      </c>
      <c r="DE24" s="191" t="s">
        <v>1</v>
      </c>
      <c r="DF24" s="191" t="s">
        <v>5</v>
      </c>
    </row>
    <row r="25" spans="1:110" s="4" customFormat="1" ht="31.5" customHeight="1">
      <c r="B25" s="47" t="s">
        <v>25</v>
      </c>
      <c r="C25" s="193"/>
      <c r="D25" s="192"/>
      <c r="E25" s="192"/>
      <c r="F25" s="192"/>
      <c r="G25" s="192"/>
      <c r="H25" s="192"/>
      <c r="J25" s="192"/>
      <c r="K25" s="192"/>
      <c r="L25" s="192"/>
      <c r="M25" s="192"/>
      <c r="N25" s="192"/>
      <c r="P25" s="192"/>
      <c r="Q25" s="192"/>
      <c r="R25" s="192"/>
      <c r="S25" s="192"/>
      <c r="T25" s="192"/>
      <c r="V25" s="192"/>
      <c r="W25" s="192"/>
      <c r="X25" s="192"/>
      <c r="Y25" s="192"/>
      <c r="Z25" s="192"/>
      <c r="AB25" s="192"/>
      <c r="AC25" s="192"/>
      <c r="AD25" s="192"/>
      <c r="AE25" s="192"/>
      <c r="AF25" s="192"/>
      <c r="AH25" s="192"/>
      <c r="AI25" s="192"/>
      <c r="AJ25" s="192"/>
      <c r="AK25" s="192"/>
      <c r="AL25" s="192"/>
      <c r="AN25" s="192"/>
      <c r="AO25" s="192"/>
      <c r="AP25" s="192"/>
      <c r="AQ25" s="192"/>
      <c r="AR25" s="192"/>
      <c r="AT25" s="192"/>
      <c r="AU25" s="192"/>
      <c r="AV25" s="192"/>
      <c r="AW25" s="192"/>
      <c r="AX25" s="192"/>
      <c r="AZ25" s="192"/>
      <c r="BA25" s="192"/>
      <c r="BB25" s="192"/>
      <c r="BC25" s="192"/>
      <c r="BD25" s="192"/>
      <c r="BF25" s="192"/>
      <c r="BG25" s="192"/>
      <c r="BH25" s="192"/>
      <c r="BI25" s="192"/>
      <c r="BJ25" s="192"/>
      <c r="BL25" s="192"/>
      <c r="BM25" s="192"/>
      <c r="BN25" s="192"/>
      <c r="BO25" s="192"/>
      <c r="BP25" s="192"/>
      <c r="BR25" s="192"/>
      <c r="BS25" s="192"/>
      <c r="BT25" s="192"/>
      <c r="BU25" s="192"/>
      <c r="BV25" s="192"/>
      <c r="BX25" s="192"/>
      <c r="BY25" s="192"/>
      <c r="BZ25" s="192"/>
      <c r="CA25" s="192"/>
      <c r="CB25" s="192"/>
      <c r="CD25" s="192"/>
      <c r="CE25" s="192"/>
      <c r="CF25" s="192"/>
      <c r="CG25" s="192"/>
      <c r="CH25" s="192"/>
      <c r="CJ25" s="192"/>
      <c r="CK25" s="192"/>
      <c r="CL25" s="192"/>
      <c r="CM25" s="192"/>
      <c r="CN25" s="192"/>
      <c r="CP25" s="192"/>
      <c r="CQ25" s="192"/>
      <c r="CR25" s="192"/>
      <c r="CS25" s="192"/>
      <c r="CT25" s="192"/>
      <c r="CV25" s="192"/>
      <c r="CW25" s="192"/>
      <c r="CX25" s="192"/>
      <c r="CY25" s="192"/>
      <c r="CZ25" s="192"/>
      <c r="DB25" s="192"/>
      <c r="DC25" s="192"/>
      <c r="DD25" s="192"/>
      <c r="DE25" s="192"/>
      <c r="DF25" s="192"/>
    </row>
    <row r="26" spans="1:110" s="4" customFormat="1" ht="42.6" customHeight="1">
      <c r="B26" s="47" t="s">
        <v>26</v>
      </c>
      <c r="C26" s="193"/>
      <c r="D26" s="192"/>
      <c r="E26" s="192"/>
      <c r="F26" s="192"/>
      <c r="G26" s="192"/>
      <c r="H26" s="192"/>
      <c r="J26" s="192"/>
      <c r="K26" s="192"/>
      <c r="L26" s="192"/>
      <c r="M26" s="192"/>
      <c r="N26" s="192"/>
      <c r="P26" s="192"/>
      <c r="Q26" s="192"/>
      <c r="R26" s="192"/>
      <c r="S26" s="192"/>
      <c r="T26" s="192"/>
      <c r="V26" s="192"/>
      <c r="W26" s="192"/>
      <c r="X26" s="192"/>
      <c r="Y26" s="192"/>
      <c r="Z26" s="192"/>
      <c r="AB26" s="192"/>
      <c r="AC26" s="192"/>
      <c r="AD26" s="192"/>
      <c r="AE26" s="192"/>
      <c r="AF26" s="192"/>
      <c r="AH26" s="192"/>
      <c r="AI26" s="192"/>
      <c r="AJ26" s="192"/>
      <c r="AK26" s="192"/>
      <c r="AL26" s="192"/>
      <c r="AN26" s="192"/>
      <c r="AO26" s="192"/>
      <c r="AP26" s="192"/>
      <c r="AQ26" s="192"/>
      <c r="AR26" s="192"/>
      <c r="AT26" s="192"/>
      <c r="AU26" s="192"/>
      <c r="AV26" s="192"/>
      <c r="AW26" s="192"/>
      <c r="AX26" s="192"/>
      <c r="AZ26" s="192"/>
      <c r="BA26" s="192"/>
      <c r="BB26" s="192"/>
      <c r="BC26" s="192"/>
      <c r="BD26" s="192"/>
      <c r="BF26" s="192"/>
      <c r="BG26" s="192"/>
      <c r="BH26" s="192"/>
      <c r="BI26" s="192"/>
      <c r="BJ26" s="192"/>
      <c r="BL26" s="192"/>
      <c r="BM26" s="192"/>
      <c r="BN26" s="192"/>
      <c r="BO26" s="192"/>
      <c r="BP26" s="192"/>
      <c r="BR26" s="192"/>
      <c r="BS26" s="192"/>
      <c r="BT26" s="192"/>
      <c r="BU26" s="192"/>
      <c r="BV26" s="192"/>
      <c r="BX26" s="192"/>
      <c r="BY26" s="192"/>
      <c r="BZ26" s="192"/>
      <c r="CA26" s="192"/>
      <c r="CB26" s="192"/>
      <c r="CD26" s="192"/>
      <c r="CE26" s="192"/>
      <c r="CF26" s="192"/>
      <c r="CG26" s="192"/>
      <c r="CH26" s="192"/>
      <c r="CJ26" s="192"/>
      <c r="CK26" s="192"/>
      <c r="CL26" s="192"/>
      <c r="CM26" s="192"/>
      <c r="CN26" s="192"/>
      <c r="CP26" s="192"/>
      <c r="CQ26" s="192"/>
      <c r="CR26" s="192"/>
      <c r="CS26" s="192"/>
      <c r="CT26" s="192"/>
      <c r="CV26" s="192"/>
      <c r="CW26" s="192"/>
      <c r="CX26" s="192"/>
      <c r="CY26" s="192"/>
      <c r="CZ26" s="192"/>
      <c r="DB26" s="192"/>
      <c r="DC26" s="192"/>
      <c r="DD26" s="192"/>
      <c r="DE26" s="192"/>
      <c r="DF26" s="192"/>
    </row>
    <row r="27" spans="1:110" s="4" customFormat="1" ht="36.950000000000003" customHeight="1">
      <c r="B27" s="47" t="s">
        <v>410</v>
      </c>
      <c r="C27" s="193"/>
      <c r="D27" s="192"/>
      <c r="E27" s="192"/>
      <c r="F27" s="192"/>
      <c r="G27" s="192"/>
      <c r="H27" s="192"/>
      <c r="J27" s="192"/>
      <c r="K27" s="192"/>
      <c r="L27" s="192"/>
      <c r="M27" s="192"/>
      <c r="N27" s="192"/>
      <c r="P27" s="192"/>
      <c r="Q27" s="192"/>
      <c r="R27" s="192"/>
      <c r="S27" s="192"/>
      <c r="T27" s="192"/>
      <c r="V27" s="192"/>
      <c r="W27" s="192"/>
      <c r="X27" s="192"/>
      <c r="Y27" s="192"/>
      <c r="Z27" s="192"/>
      <c r="AB27" s="192"/>
      <c r="AC27" s="192"/>
      <c r="AD27" s="192"/>
      <c r="AE27" s="192"/>
      <c r="AF27" s="192"/>
      <c r="AH27" s="192"/>
      <c r="AI27" s="192"/>
      <c r="AJ27" s="192"/>
      <c r="AK27" s="192"/>
      <c r="AL27" s="192"/>
      <c r="AN27" s="192"/>
      <c r="AO27" s="192"/>
      <c r="AP27" s="192"/>
      <c r="AQ27" s="192"/>
      <c r="AR27" s="192"/>
      <c r="AT27" s="192"/>
      <c r="AU27" s="192"/>
      <c r="AV27" s="192"/>
      <c r="AW27" s="192"/>
      <c r="AX27" s="192"/>
      <c r="AZ27" s="192"/>
      <c r="BA27" s="192"/>
      <c r="BB27" s="192"/>
      <c r="BC27" s="192"/>
      <c r="BD27" s="192"/>
      <c r="BF27" s="192"/>
      <c r="BG27" s="192"/>
      <c r="BH27" s="192"/>
      <c r="BI27" s="192"/>
      <c r="BJ27" s="192"/>
      <c r="BL27" s="192"/>
      <c r="BM27" s="192"/>
      <c r="BN27" s="192"/>
      <c r="BO27" s="192"/>
      <c r="BP27" s="192"/>
      <c r="BR27" s="192"/>
      <c r="BS27" s="192"/>
      <c r="BT27" s="192"/>
      <c r="BU27" s="192"/>
      <c r="BV27" s="192"/>
      <c r="BX27" s="192"/>
      <c r="BY27" s="192"/>
      <c r="BZ27" s="192"/>
      <c r="CA27" s="192"/>
      <c r="CB27" s="192"/>
      <c r="CD27" s="192"/>
      <c r="CE27" s="192"/>
      <c r="CF27" s="192"/>
      <c r="CG27" s="192"/>
      <c r="CH27" s="192"/>
      <c r="CJ27" s="192"/>
      <c r="CK27" s="192"/>
      <c r="CL27" s="192"/>
      <c r="CM27" s="192"/>
      <c r="CN27" s="192"/>
      <c r="CP27" s="192"/>
      <c r="CQ27" s="192"/>
      <c r="CR27" s="192"/>
      <c r="CS27" s="192"/>
      <c r="CT27" s="192"/>
      <c r="CV27" s="192"/>
      <c r="CW27" s="192"/>
      <c r="CX27" s="192"/>
      <c r="CY27" s="192"/>
      <c r="CZ27" s="192"/>
      <c r="DB27" s="192"/>
      <c r="DC27" s="192"/>
      <c r="DD27" s="192"/>
      <c r="DE27" s="192"/>
      <c r="DF27" s="192"/>
    </row>
    <row r="28" spans="1:110" s="4" customFormat="1" ht="39" customHeight="1">
      <c r="B28" s="47" t="s">
        <v>16</v>
      </c>
      <c r="C28" s="193"/>
      <c r="D28" s="192"/>
      <c r="E28" s="192"/>
      <c r="F28" s="192"/>
      <c r="G28" s="192"/>
      <c r="H28" s="192"/>
      <c r="J28" s="192"/>
      <c r="K28" s="192"/>
      <c r="L28" s="192"/>
      <c r="M28" s="192"/>
      <c r="N28" s="192"/>
      <c r="P28" s="192"/>
      <c r="Q28" s="192"/>
      <c r="R28" s="192"/>
      <c r="S28" s="192"/>
      <c r="T28" s="192"/>
      <c r="V28" s="192"/>
      <c r="W28" s="192"/>
      <c r="X28" s="192"/>
      <c r="Y28" s="192"/>
      <c r="Z28" s="192"/>
      <c r="AB28" s="192"/>
      <c r="AC28" s="192"/>
      <c r="AD28" s="192"/>
      <c r="AE28" s="192"/>
      <c r="AF28" s="192"/>
      <c r="AH28" s="192"/>
      <c r="AI28" s="192"/>
      <c r="AJ28" s="192"/>
      <c r="AK28" s="192"/>
      <c r="AL28" s="192"/>
      <c r="AN28" s="192"/>
      <c r="AO28" s="192"/>
      <c r="AP28" s="192"/>
      <c r="AQ28" s="192"/>
      <c r="AR28" s="192"/>
      <c r="AT28" s="192"/>
      <c r="AU28" s="192"/>
      <c r="AV28" s="192"/>
      <c r="AW28" s="192"/>
      <c r="AX28" s="192"/>
      <c r="AZ28" s="192"/>
      <c r="BA28" s="192"/>
      <c r="BB28" s="192"/>
      <c r="BC28" s="192"/>
      <c r="BD28" s="192"/>
      <c r="BF28" s="192"/>
      <c r="BG28" s="192"/>
      <c r="BH28" s="192"/>
      <c r="BI28" s="192"/>
      <c r="BJ28" s="192"/>
      <c r="BL28" s="192"/>
      <c r="BM28" s="192"/>
      <c r="BN28" s="192"/>
      <c r="BO28" s="192"/>
      <c r="BP28" s="192"/>
      <c r="BR28" s="192"/>
      <c r="BS28" s="192"/>
      <c r="BT28" s="192"/>
      <c r="BU28" s="192"/>
      <c r="BV28" s="192"/>
      <c r="BX28" s="192"/>
      <c r="BY28" s="192"/>
      <c r="BZ28" s="192"/>
      <c r="CA28" s="192"/>
      <c r="CB28" s="192"/>
      <c r="CD28" s="192"/>
      <c r="CE28" s="192"/>
      <c r="CF28" s="192"/>
      <c r="CG28" s="192"/>
      <c r="CH28" s="192"/>
      <c r="CJ28" s="192"/>
      <c r="CK28" s="192"/>
      <c r="CL28" s="192"/>
      <c r="CM28" s="192"/>
      <c r="CN28" s="192"/>
      <c r="CP28" s="192"/>
      <c r="CQ28" s="192"/>
      <c r="CR28" s="192"/>
      <c r="CS28" s="192"/>
      <c r="CT28" s="192"/>
      <c r="CV28" s="192"/>
      <c r="CW28" s="192"/>
      <c r="CX28" s="192"/>
      <c r="CY28" s="192"/>
      <c r="CZ28" s="192"/>
      <c r="DB28" s="192"/>
      <c r="DC28" s="192"/>
      <c r="DD28" s="192"/>
      <c r="DE28" s="192"/>
      <c r="DF28" s="192"/>
    </row>
    <row r="29" spans="1:110" s="4" customFormat="1" ht="38.1" customHeight="1">
      <c r="B29" s="47" t="s">
        <v>24</v>
      </c>
      <c r="C29" s="193"/>
      <c r="D29" s="192"/>
      <c r="E29" s="192"/>
      <c r="F29" s="192"/>
      <c r="G29" s="192"/>
      <c r="H29" s="192"/>
      <c r="J29" s="192"/>
      <c r="K29" s="192"/>
      <c r="L29" s="192"/>
      <c r="M29" s="192"/>
      <c r="N29" s="192"/>
      <c r="P29" s="192"/>
      <c r="Q29" s="192"/>
      <c r="R29" s="192"/>
      <c r="S29" s="192"/>
      <c r="T29" s="192"/>
      <c r="V29" s="192"/>
      <c r="W29" s="192"/>
      <c r="X29" s="192"/>
      <c r="Y29" s="192"/>
      <c r="Z29" s="192"/>
      <c r="AB29" s="192"/>
      <c r="AC29" s="192"/>
      <c r="AD29" s="192"/>
      <c r="AE29" s="192"/>
      <c r="AF29" s="192"/>
      <c r="AH29" s="192"/>
      <c r="AI29" s="192"/>
      <c r="AJ29" s="192"/>
      <c r="AK29" s="192"/>
      <c r="AL29" s="192"/>
      <c r="AN29" s="192"/>
      <c r="AO29" s="192"/>
      <c r="AP29" s="192"/>
      <c r="AQ29" s="192"/>
      <c r="AR29" s="192"/>
      <c r="AT29" s="192"/>
      <c r="AU29" s="192"/>
      <c r="AV29" s="192"/>
      <c r="AW29" s="192"/>
      <c r="AX29" s="192"/>
      <c r="AZ29" s="192"/>
      <c r="BA29" s="192"/>
      <c r="BB29" s="192"/>
      <c r="BC29" s="192"/>
      <c r="BD29" s="192"/>
      <c r="BF29" s="192"/>
      <c r="BG29" s="192"/>
      <c r="BH29" s="192"/>
      <c r="BI29" s="192"/>
      <c r="BJ29" s="192"/>
      <c r="BL29" s="192"/>
      <c r="BM29" s="192"/>
      <c r="BN29" s="192"/>
      <c r="BO29" s="192"/>
      <c r="BP29" s="192"/>
      <c r="BR29" s="192"/>
      <c r="BS29" s="192"/>
      <c r="BT29" s="192"/>
      <c r="BU29" s="192"/>
      <c r="BV29" s="192"/>
      <c r="BX29" s="192"/>
      <c r="BY29" s="192"/>
      <c r="BZ29" s="192"/>
      <c r="CA29" s="192"/>
      <c r="CB29" s="192"/>
      <c r="CD29" s="192"/>
      <c r="CE29" s="192"/>
      <c r="CF29" s="192"/>
      <c r="CG29" s="192"/>
      <c r="CH29" s="192"/>
      <c r="CJ29" s="192"/>
      <c r="CK29" s="192"/>
      <c r="CL29" s="192"/>
      <c r="CM29" s="192"/>
      <c r="CN29" s="192"/>
      <c r="CP29" s="192"/>
      <c r="CQ29" s="192"/>
      <c r="CR29" s="192"/>
      <c r="CS29" s="192"/>
      <c r="CT29" s="192"/>
      <c r="CV29" s="192"/>
      <c r="CW29" s="192"/>
      <c r="CX29" s="192"/>
      <c r="CY29" s="192"/>
      <c r="CZ29" s="192"/>
      <c r="DB29" s="192"/>
      <c r="DC29" s="192"/>
      <c r="DD29" s="192"/>
      <c r="DE29" s="192"/>
      <c r="DF29" s="192"/>
    </row>
    <row r="30" spans="1:110">
      <c r="B30" s="129" t="s">
        <v>326</v>
      </c>
      <c r="C30" s="10"/>
      <c r="D30" s="216">
        <f>COUNTA(D25:D29)</f>
        <v>0</v>
      </c>
      <c r="E30" s="216">
        <f t="shared" ref="E30:H30" si="0">COUNTA(E25:E29)</f>
        <v>0</v>
      </c>
      <c r="F30" s="216">
        <f t="shared" si="0"/>
        <v>0</v>
      </c>
      <c r="G30" s="216">
        <f t="shared" si="0"/>
        <v>0</v>
      </c>
      <c r="H30" s="216">
        <f t="shared" si="0"/>
        <v>0</v>
      </c>
      <c r="I30" s="9"/>
      <c r="J30" s="216">
        <f>COUNTA(J25:J29)</f>
        <v>0</v>
      </c>
      <c r="K30" s="216">
        <f t="shared" ref="K30:N30" si="1">COUNTA(K25:K29)</f>
        <v>0</v>
      </c>
      <c r="L30" s="216">
        <f t="shared" si="1"/>
        <v>0</v>
      </c>
      <c r="M30" s="216">
        <f t="shared" si="1"/>
        <v>0</v>
      </c>
      <c r="N30" s="216">
        <f t="shared" si="1"/>
        <v>0</v>
      </c>
      <c r="O30" s="9"/>
      <c r="P30" s="216">
        <f>COUNTA(P25:P29)</f>
        <v>0</v>
      </c>
      <c r="Q30" s="216">
        <f>COUNTA(Q25:Q29)</f>
        <v>0</v>
      </c>
      <c r="R30" s="216">
        <f t="shared" ref="R30:T30" si="2">COUNTA(R25:R29)</f>
        <v>0</v>
      </c>
      <c r="S30" s="216">
        <f t="shared" si="2"/>
        <v>0</v>
      </c>
      <c r="T30" s="216">
        <f t="shared" si="2"/>
        <v>0</v>
      </c>
      <c r="U30" s="9"/>
      <c r="V30" s="216">
        <f>COUNTA(V25:V29)</f>
        <v>0</v>
      </c>
      <c r="W30" s="216">
        <f t="shared" ref="W30:Z30" si="3">COUNTA(W25:W29)</f>
        <v>0</v>
      </c>
      <c r="X30" s="216">
        <f t="shared" si="3"/>
        <v>0</v>
      </c>
      <c r="Y30" s="216">
        <f t="shared" si="3"/>
        <v>0</v>
      </c>
      <c r="Z30" s="216">
        <f t="shared" si="3"/>
        <v>0</v>
      </c>
      <c r="AA30" s="9"/>
      <c r="AB30" s="216">
        <f>COUNTA(AB25:AB29)</f>
        <v>0</v>
      </c>
      <c r="AC30" s="216">
        <f t="shared" ref="AC30:AF30" si="4">COUNTA(AC25:AC29)</f>
        <v>0</v>
      </c>
      <c r="AD30" s="216">
        <f t="shared" si="4"/>
        <v>0</v>
      </c>
      <c r="AE30" s="216">
        <f t="shared" si="4"/>
        <v>0</v>
      </c>
      <c r="AF30" s="216">
        <f t="shared" si="4"/>
        <v>0</v>
      </c>
      <c r="AG30" s="9"/>
      <c r="AH30" s="216">
        <f>COUNTA(AH25:AH29)</f>
        <v>0</v>
      </c>
      <c r="AI30" s="216">
        <f t="shared" ref="AI30:AL30" si="5">COUNTA(AI25:AI29)</f>
        <v>0</v>
      </c>
      <c r="AJ30" s="216">
        <f t="shared" si="5"/>
        <v>0</v>
      </c>
      <c r="AK30" s="216">
        <f t="shared" si="5"/>
        <v>0</v>
      </c>
      <c r="AL30" s="216">
        <f t="shared" si="5"/>
        <v>0</v>
      </c>
      <c r="AN30" s="216">
        <f>COUNTA(AN25:AN29)</f>
        <v>0</v>
      </c>
      <c r="AO30" s="216">
        <f t="shared" ref="AO30:AR30" si="6">COUNTA(AO25:AO29)</f>
        <v>0</v>
      </c>
      <c r="AP30" s="216">
        <f t="shared" si="6"/>
        <v>0</v>
      </c>
      <c r="AQ30" s="216">
        <f t="shared" si="6"/>
        <v>0</v>
      </c>
      <c r="AR30" s="216">
        <f t="shared" si="6"/>
        <v>0</v>
      </c>
      <c r="AS30" s="9"/>
      <c r="AT30" s="216">
        <f>COUNTA(AT25:AT29)</f>
        <v>0</v>
      </c>
      <c r="AU30" s="216">
        <f t="shared" ref="AU30:AX30" si="7">COUNTA(AU25:AU29)</f>
        <v>0</v>
      </c>
      <c r="AV30" s="216">
        <f t="shared" si="7"/>
        <v>0</v>
      </c>
      <c r="AW30" s="216">
        <f t="shared" si="7"/>
        <v>0</v>
      </c>
      <c r="AX30" s="216">
        <f t="shared" si="7"/>
        <v>0</v>
      </c>
      <c r="AY30" s="9"/>
      <c r="AZ30" s="216">
        <f>COUNTA(AZ25:AZ29)</f>
        <v>0</v>
      </c>
      <c r="BA30" s="216">
        <f>COUNTA(BA25:BA29)</f>
        <v>0</v>
      </c>
      <c r="BB30" s="216">
        <f t="shared" ref="BB30:BD30" si="8">COUNTA(BB25:BB29)</f>
        <v>0</v>
      </c>
      <c r="BC30" s="216">
        <f t="shared" si="8"/>
        <v>0</v>
      </c>
      <c r="BD30" s="216">
        <f t="shared" si="8"/>
        <v>0</v>
      </c>
      <c r="BE30" s="9"/>
      <c r="BF30" s="216">
        <f>COUNTA(BF25:BF29)</f>
        <v>0</v>
      </c>
      <c r="BG30" s="216">
        <f t="shared" ref="BG30:BJ30" si="9">COUNTA(BG25:BG29)</f>
        <v>0</v>
      </c>
      <c r="BH30" s="216">
        <f t="shared" si="9"/>
        <v>0</v>
      </c>
      <c r="BI30" s="216">
        <f t="shared" si="9"/>
        <v>0</v>
      </c>
      <c r="BJ30" s="216">
        <f t="shared" si="9"/>
        <v>0</v>
      </c>
      <c r="BK30" s="9"/>
      <c r="BL30" s="216">
        <f>COUNTA(BL25:BL29)</f>
        <v>0</v>
      </c>
      <c r="BM30" s="216">
        <f t="shared" ref="BM30:BP30" si="10">COUNTA(BM25:BM29)</f>
        <v>0</v>
      </c>
      <c r="BN30" s="216">
        <f t="shared" si="10"/>
        <v>0</v>
      </c>
      <c r="BO30" s="216">
        <f t="shared" si="10"/>
        <v>0</v>
      </c>
      <c r="BP30" s="216">
        <f t="shared" si="10"/>
        <v>0</v>
      </c>
      <c r="BQ30" s="9"/>
      <c r="BR30" s="216">
        <f>COUNTA(BR25:BR29)</f>
        <v>0</v>
      </c>
      <c r="BS30" s="216">
        <f t="shared" ref="BS30:BV30" si="11">COUNTA(BS25:BS29)</f>
        <v>0</v>
      </c>
      <c r="BT30" s="216">
        <f t="shared" si="11"/>
        <v>0</v>
      </c>
      <c r="BU30" s="216">
        <f t="shared" si="11"/>
        <v>0</v>
      </c>
      <c r="BV30" s="216">
        <f t="shared" si="11"/>
        <v>0</v>
      </c>
      <c r="BW30" s="9"/>
      <c r="BX30" s="216">
        <f>COUNTA(BX25:BX29)</f>
        <v>0</v>
      </c>
      <c r="BY30" s="216">
        <f t="shared" ref="BY30:CB30" si="12">COUNTA(BY25:BY29)</f>
        <v>0</v>
      </c>
      <c r="BZ30" s="216">
        <f t="shared" si="12"/>
        <v>0</v>
      </c>
      <c r="CA30" s="216">
        <f t="shared" si="12"/>
        <v>0</v>
      </c>
      <c r="CB30" s="216">
        <f t="shared" si="12"/>
        <v>0</v>
      </c>
      <c r="CC30" s="9"/>
      <c r="CD30" s="216">
        <f>COUNTA(CD25:CD29)</f>
        <v>0</v>
      </c>
      <c r="CE30" s="216">
        <f t="shared" ref="CE30:CH30" si="13">COUNTA(CE25:CE29)</f>
        <v>0</v>
      </c>
      <c r="CF30" s="216">
        <f t="shared" si="13"/>
        <v>0</v>
      </c>
      <c r="CG30" s="216">
        <f t="shared" si="13"/>
        <v>0</v>
      </c>
      <c r="CH30" s="216">
        <f t="shared" si="13"/>
        <v>0</v>
      </c>
      <c r="CI30" s="9"/>
      <c r="CJ30" s="216">
        <f>COUNTA(CJ25:CJ29)</f>
        <v>0</v>
      </c>
      <c r="CK30" s="216">
        <f t="shared" ref="CK30:CN30" si="14">COUNTA(CK25:CK29)</f>
        <v>0</v>
      </c>
      <c r="CL30" s="216">
        <f t="shared" si="14"/>
        <v>0</v>
      </c>
      <c r="CM30" s="216">
        <f t="shared" si="14"/>
        <v>0</v>
      </c>
      <c r="CN30" s="216">
        <f t="shared" si="14"/>
        <v>0</v>
      </c>
      <c r="CO30" s="9"/>
      <c r="CP30" s="216">
        <f>COUNTA(CP25:CP29)</f>
        <v>0</v>
      </c>
      <c r="CQ30" s="216">
        <f t="shared" ref="CQ30:CT30" si="15">COUNTA(CQ25:CQ29)</f>
        <v>0</v>
      </c>
      <c r="CR30" s="216">
        <f t="shared" si="15"/>
        <v>0</v>
      </c>
      <c r="CS30" s="216">
        <f t="shared" si="15"/>
        <v>0</v>
      </c>
      <c r="CT30" s="216">
        <f t="shared" si="15"/>
        <v>0</v>
      </c>
      <c r="CU30" s="9"/>
      <c r="CV30" s="216">
        <f>COUNTA(CV25:CV29)</f>
        <v>0</v>
      </c>
      <c r="CW30" s="216">
        <f t="shared" ref="CW30:CZ30" si="16">COUNTA(CW25:CW29)</f>
        <v>0</v>
      </c>
      <c r="CX30" s="216">
        <f t="shared" si="16"/>
        <v>0</v>
      </c>
      <c r="CY30" s="216">
        <f t="shared" si="16"/>
        <v>0</v>
      </c>
      <c r="CZ30" s="216">
        <f t="shared" si="16"/>
        <v>0</v>
      </c>
      <c r="DA30" s="9"/>
      <c r="DB30" s="216">
        <f>COUNTA(DB25:DB29)</f>
        <v>0</v>
      </c>
      <c r="DC30" s="216">
        <f t="shared" ref="DC30:DF30" si="17">COUNTA(DC25:DC29)</f>
        <v>0</v>
      </c>
      <c r="DD30" s="216">
        <f t="shared" si="17"/>
        <v>0</v>
      </c>
      <c r="DE30" s="216">
        <f t="shared" si="17"/>
        <v>0</v>
      </c>
      <c r="DF30" s="216">
        <f t="shared" si="17"/>
        <v>0</v>
      </c>
    </row>
    <row r="31" spans="1:110" ht="15" customHeight="1">
      <c r="B31" s="129" t="s">
        <v>327</v>
      </c>
      <c r="C31" s="10"/>
      <c r="D31" s="313">
        <f>D30*2+E30*1+F30*0+G30*-1+H30*-2</f>
        <v>0</v>
      </c>
      <c r="E31" s="313"/>
      <c r="F31" s="313"/>
      <c r="G31" s="313"/>
      <c r="H31" s="313"/>
      <c r="I31" s="9"/>
      <c r="J31" s="313">
        <f>J30*2+K30*1+L30*0+M30*-1+N30*-2</f>
        <v>0</v>
      </c>
      <c r="K31" s="313"/>
      <c r="L31" s="313"/>
      <c r="M31" s="313"/>
      <c r="N31" s="313"/>
      <c r="O31" s="9"/>
      <c r="P31" s="313">
        <f>P30*2+Q30*1+R30*0+S30*-1+T30*-2</f>
        <v>0</v>
      </c>
      <c r="Q31" s="313"/>
      <c r="R31" s="313"/>
      <c r="S31" s="313"/>
      <c r="T31" s="313"/>
      <c r="U31" s="9"/>
      <c r="V31" s="313">
        <f>V30*2+W30*1+X30*0+Y30*-1+Z30*-2</f>
        <v>0</v>
      </c>
      <c r="W31" s="313"/>
      <c r="X31" s="313"/>
      <c r="Y31" s="313"/>
      <c r="Z31" s="313"/>
      <c r="AA31" s="9"/>
      <c r="AB31" s="313">
        <f>AB30*2+AC30*1+AD30*0+AE30*-1+AF30*-2</f>
        <v>0</v>
      </c>
      <c r="AC31" s="313"/>
      <c r="AD31" s="313"/>
      <c r="AE31" s="313"/>
      <c r="AF31" s="313"/>
      <c r="AG31" s="9"/>
      <c r="AH31" s="313">
        <f>AH30*2+AI30*1+AJ30*0+AK30*-1+AL30*-2</f>
        <v>0</v>
      </c>
      <c r="AI31" s="313"/>
      <c r="AJ31" s="313"/>
      <c r="AK31" s="313"/>
      <c r="AL31" s="313"/>
      <c r="AN31" s="310">
        <f>AN30*2+AO30*1+AP30*0+AQ30*-1+AR30*-2</f>
        <v>0</v>
      </c>
      <c r="AO31" s="311"/>
      <c r="AP31" s="311"/>
      <c r="AQ31" s="311"/>
      <c r="AR31" s="312"/>
      <c r="AS31" s="9"/>
      <c r="AT31" s="310">
        <f>AT30*2+AU30*1+AV30*0+AW30*-1+AX30*-2</f>
        <v>0</v>
      </c>
      <c r="AU31" s="311"/>
      <c r="AV31" s="311"/>
      <c r="AW31" s="311"/>
      <c r="AX31" s="312"/>
      <c r="AY31" s="9"/>
      <c r="AZ31" s="310">
        <f>AZ30*2+BA30*1+BB30*0+BC30*-1+BD30*-2</f>
        <v>0</v>
      </c>
      <c r="BA31" s="311"/>
      <c r="BB31" s="311"/>
      <c r="BC31" s="311"/>
      <c r="BD31" s="312"/>
      <c r="BE31" s="9"/>
      <c r="BF31" s="310">
        <f>BF30*2+BG30*1+BH30*0+BI30*-1+BJ30*-2</f>
        <v>0</v>
      </c>
      <c r="BG31" s="311"/>
      <c r="BH31" s="311"/>
      <c r="BI31" s="311"/>
      <c r="BJ31" s="312"/>
      <c r="BK31" s="9"/>
      <c r="BL31" s="310">
        <f>BL30*2+BM30*1+BN30*0+BO30*-1+BP30*-2</f>
        <v>0</v>
      </c>
      <c r="BM31" s="311"/>
      <c r="BN31" s="311"/>
      <c r="BO31" s="311"/>
      <c r="BP31" s="312"/>
      <c r="BQ31" s="9"/>
      <c r="BR31" s="310">
        <f>BR30*2+BS30*1+BT30*0+BU30*-1+BV30*-2</f>
        <v>0</v>
      </c>
      <c r="BS31" s="311"/>
      <c r="BT31" s="311"/>
      <c r="BU31" s="311"/>
      <c r="BV31" s="312"/>
      <c r="BW31" s="9"/>
      <c r="BX31" s="310">
        <f>BX30*2+BY30*1+BZ30*0+CA30*-1+CB30*-2</f>
        <v>0</v>
      </c>
      <c r="BY31" s="311"/>
      <c r="BZ31" s="311"/>
      <c r="CA31" s="311"/>
      <c r="CB31" s="312"/>
      <c r="CC31" s="9"/>
      <c r="CD31" s="310">
        <f>CD30*2+CE30*1+CF30*0+CG30*-1+CH30*-2</f>
        <v>0</v>
      </c>
      <c r="CE31" s="311"/>
      <c r="CF31" s="311"/>
      <c r="CG31" s="311"/>
      <c r="CH31" s="312"/>
      <c r="CI31" s="9"/>
      <c r="CJ31" s="310">
        <f>CJ30*2+CK30*1+CL30*0+CM30*-1+CN30*-2</f>
        <v>0</v>
      </c>
      <c r="CK31" s="311"/>
      <c r="CL31" s="311"/>
      <c r="CM31" s="311"/>
      <c r="CN31" s="312"/>
      <c r="CO31" s="9"/>
      <c r="CP31" s="310">
        <f>CP30*2+CQ30*1+CR30*0+CS30*-1+CT30*-2</f>
        <v>0</v>
      </c>
      <c r="CQ31" s="311"/>
      <c r="CR31" s="311"/>
      <c r="CS31" s="311"/>
      <c r="CT31" s="312"/>
      <c r="CU31" s="9"/>
      <c r="CV31" s="310">
        <f>CV30*2+CW30*1+CX30*0+CY30*-1+CZ30*-2</f>
        <v>0</v>
      </c>
      <c r="CW31" s="311"/>
      <c r="CX31" s="311"/>
      <c r="CY31" s="311"/>
      <c r="CZ31" s="312"/>
      <c r="DA31" s="9"/>
      <c r="DB31" s="310">
        <f>DB30*2+DC30*1+DD30*0+DE30*-1+DF30*-2</f>
        <v>0</v>
      </c>
      <c r="DC31" s="311"/>
      <c r="DD31" s="311"/>
      <c r="DE31" s="311"/>
      <c r="DF31" s="312"/>
    </row>
    <row r="32" spans="1:110" s="222" customFormat="1" ht="39.75" customHeight="1">
      <c r="B32" s="213" t="s">
        <v>434</v>
      </c>
      <c r="C32" s="10"/>
      <c r="D32" s="306" t="str">
        <f>IF(D31&lt;=-4,"Low",IF(AND(D31&gt;=-3,D31&lt;=2),"Medium",IF(AND(D31&gt;=3,D31&lt;=7),"High","Very high")))</f>
        <v>Medium</v>
      </c>
      <c r="E32" s="307"/>
      <c r="F32" s="307"/>
      <c r="G32" s="307"/>
      <c r="H32" s="307"/>
      <c r="I32" s="221"/>
      <c r="J32" s="306" t="str">
        <f>IF(J31&lt;=-4,"Low",IF(AND(J31&gt;=-3,J31&lt;=2),"Medium",IF(AND(J31&gt;=3,J31&lt;=7),"High","Very high")))</f>
        <v>Medium</v>
      </c>
      <c r="K32" s="307"/>
      <c r="L32" s="307"/>
      <c r="M32" s="307"/>
      <c r="N32" s="307"/>
      <c r="O32" s="221"/>
      <c r="P32" s="306" t="str">
        <f>IF(P31&lt;=-4,"Low",IF(AND(P31&gt;=-3,P31&lt;=2),"Medium",IF(AND(P31&gt;=3,P31&lt;=7),"High","Very high")))</f>
        <v>Medium</v>
      </c>
      <c r="Q32" s="307"/>
      <c r="R32" s="307"/>
      <c r="S32" s="307"/>
      <c r="T32" s="307"/>
      <c r="U32" s="221"/>
      <c r="V32" s="306" t="str">
        <f>IF(V31&lt;=-4,"Low",IF(AND(V31&gt;=-3,V31&lt;=2),"Medium",IF(AND(V31&gt;=3,V31&lt;=7),"High","Very high")))</f>
        <v>Medium</v>
      </c>
      <c r="W32" s="307"/>
      <c r="X32" s="307"/>
      <c r="Y32" s="307"/>
      <c r="Z32" s="307"/>
      <c r="AA32" s="221"/>
      <c r="AB32" s="306" t="str">
        <f>IF(AB31&lt;=-4,"Low",IF(AND(AB31&gt;=-3,AB31&lt;=2),"Medium",IF(AND(AB31&gt;=3,AB31&lt;=7),"High","Very high")))</f>
        <v>Medium</v>
      </c>
      <c r="AC32" s="307"/>
      <c r="AD32" s="307"/>
      <c r="AE32" s="307"/>
      <c r="AF32" s="307"/>
      <c r="AG32" s="223"/>
      <c r="AH32" s="306" t="str">
        <f>IF(AH31&lt;=-4,"Low",IF(AND(AH31&gt;=-3,AH31&lt;=2),"Medium",IF(AND(AH31&gt;=3,AH31&lt;=7),"High","Very high")))</f>
        <v>Medium</v>
      </c>
      <c r="AI32" s="307"/>
      <c r="AJ32" s="307"/>
      <c r="AK32" s="307"/>
      <c r="AL32" s="307"/>
      <c r="AN32" s="306" t="str">
        <f>IF(AN31&lt;=-4,"Low",IF(AND(AN31&gt;=-3,AN31&lt;=2),"Medium",IF(AND(AN31&gt;=3,AN31&lt;=7),"High","Very high")))</f>
        <v>Medium</v>
      </c>
      <c r="AO32" s="307"/>
      <c r="AP32" s="307"/>
      <c r="AQ32" s="307"/>
      <c r="AR32" s="307"/>
      <c r="AS32" s="221"/>
      <c r="AT32" s="306" t="str">
        <f>IF(AT31&lt;=-4,"Low",IF(AND(AT31&gt;=-3,AT31&lt;=2),"Medium",IF(AND(AT31&gt;=3,AT31&lt;=7),"High","Very high")))</f>
        <v>Medium</v>
      </c>
      <c r="AU32" s="307"/>
      <c r="AV32" s="307"/>
      <c r="AW32" s="307"/>
      <c r="AX32" s="307"/>
      <c r="AY32" s="221"/>
      <c r="AZ32" s="306" t="str">
        <f>IF(AZ31&lt;=-4,"Low",IF(AND(AZ31&gt;=-3,AZ31&lt;=2),"Medium",IF(AND(AZ31&gt;=3,AZ31&lt;=7),"High","Very high")))</f>
        <v>Medium</v>
      </c>
      <c r="BA32" s="307"/>
      <c r="BB32" s="307"/>
      <c r="BC32" s="307"/>
      <c r="BD32" s="307"/>
      <c r="BE32" s="221"/>
      <c r="BF32" s="306" t="str">
        <f>IF(BF31&lt;=-4,"Low",IF(AND(BF31&gt;=-3,BF31&lt;=2),"Medium",IF(AND(BF31&gt;=3,BF31&lt;=7),"High","Very high")))</f>
        <v>Medium</v>
      </c>
      <c r="BG32" s="307"/>
      <c r="BH32" s="307"/>
      <c r="BI32" s="307"/>
      <c r="BJ32" s="307"/>
      <c r="BK32" s="221"/>
      <c r="BL32" s="306" t="str">
        <f>IF(BL31&lt;=-4,"Low",IF(AND(BL31&gt;=-3,BL31&lt;=2),"Medium",IF(AND(BL31&gt;=3,BL31&lt;=7),"High","Very high")))</f>
        <v>Medium</v>
      </c>
      <c r="BM32" s="307"/>
      <c r="BN32" s="307"/>
      <c r="BO32" s="307"/>
      <c r="BP32" s="307"/>
      <c r="BQ32" s="223"/>
      <c r="BR32" s="306" t="str">
        <f>IF(BR31&lt;=-4,"Low",IF(AND(BR31&gt;=-3,BR31&lt;=2),"Medium",IF(AND(BR31&gt;=3,BR31&lt;=7),"High","Very high")))</f>
        <v>Medium</v>
      </c>
      <c r="BS32" s="307"/>
      <c r="BT32" s="307"/>
      <c r="BU32" s="307"/>
      <c r="BV32" s="307"/>
      <c r="BW32" s="223"/>
      <c r="BX32" s="306" t="str">
        <f>IF(BX31&lt;=-4,"Low",IF(AND(BX31&gt;=-3,BX31&lt;=2),"Medium",IF(AND(BX31&gt;=3,BX31&lt;=7),"High","Very high")))</f>
        <v>Medium</v>
      </c>
      <c r="BY32" s="307"/>
      <c r="BZ32" s="307"/>
      <c r="CA32" s="307"/>
      <c r="CB32" s="307"/>
      <c r="CC32" s="223"/>
      <c r="CD32" s="306" t="str">
        <f>IF(CD31&lt;=-4,"Low",IF(AND(CD31&gt;=-3,CD31&lt;=2),"Medium",IF(AND(CD31&gt;=3,CD31&lt;=7),"High","Very high")))</f>
        <v>Medium</v>
      </c>
      <c r="CE32" s="307"/>
      <c r="CF32" s="307"/>
      <c r="CG32" s="307"/>
      <c r="CH32" s="307"/>
      <c r="CI32" s="223"/>
      <c r="CJ32" s="306" t="str">
        <f>IF(CJ31&lt;=-4,"Low",IF(AND(CJ31&gt;=-3,CJ31&lt;=2),"Medium",IF(AND(CJ31&gt;=3,CJ31&lt;=7),"High","Very high")))</f>
        <v>Medium</v>
      </c>
      <c r="CK32" s="307"/>
      <c r="CL32" s="307"/>
      <c r="CM32" s="307"/>
      <c r="CN32" s="307"/>
      <c r="CO32" s="223"/>
      <c r="CP32" s="306" t="str">
        <f>IF(CP31&lt;=-4,"Low",IF(AND(CP31&gt;=-3,CP31&lt;=2),"Medium",IF(AND(CP31&gt;=3,CP31&lt;=7),"High","Very high")))</f>
        <v>Medium</v>
      </c>
      <c r="CQ32" s="307"/>
      <c r="CR32" s="307"/>
      <c r="CS32" s="307"/>
      <c r="CT32" s="307"/>
      <c r="CU32" s="223"/>
      <c r="CV32" s="306" t="str">
        <f>IF(CV31&lt;=-4,"Low",IF(AND(CV31&gt;=-3,CV31&lt;=2),"Medium",IF(AND(CV31&gt;=3,CV31&lt;=7),"High","Very high")))</f>
        <v>Medium</v>
      </c>
      <c r="CW32" s="307"/>
      <c r="CX32" s="307"/>
      <c r="CY32" s="307"/>
      <c r="CZ32" s="307"/>
      <c r="DA32" s="223"/>
      <c r="DB32" s="306" t="str">
        <f>IF(DB31&lt;=-4,"Low",IF(AND(DB31&gt;=-3,DB31&lt;=2),"Medium",IF(AND(DB31&gt;=3,DB31&lt;=7),"High","Very high")))</f>
        <v>Medium</v>
      </c>
      <c r="DC32" s="307"/>
      <c r="DD32" s="307"/>
      <c r="DE32" s="307"/>
      <c r="DF32" s="307"/>
    </row>
    <row r="35" spans="6:32">
      <c r="F35" s="1" t="s">
        <v>420</v>
      </c>
    </row>
    <row r="36" spans="6:32" ht="28.5" customHeight="1">
      <c r="J36" s="308" t="s">
        <v>328</v>
      </c>
      <c r="K36" s="308"/>
      <c r="L36" s="308"/>
      <c r="M36" s="308"/>
      <c r="N36" s="308"/>
      <c r="O36" s="308"/>
      <c r="P36" s="308"/>
      <c r="Q36" s="308"/>
      <c r="R36" s="308"/>
      <c r="S36" s="308"/>
      <c r="T36" s="308"/>
      <c r="U36" s="308"/>
      <c r="V36" s="308"/>
      <c r="W36" s="308"/>
      <c r="X36" s="308"/>
      <c r="Y36" s="308"/>
      <c r="Z36" s="308"/>
      <c r="AA36" s="308"/>
      <c r="AB36" s="308"/>
      <c r="AC36" s="308"/>
      <c r="AD36" s="308"/>
      <c r="AE36" s="308"/>
      <c r="AF36" s="308"/>
    </row>
    <row r="37" spans="6:32" ht="28.5">
      <c r="J37" s="215"/>
      <c r="K37" s="215"/>
      <c r="L37" s="215"/>
      <c r="M37" s="215"/>
      <c r="N37" s="215"/>
      <c r="O37" s="215"/>
      <c r="P37" s="215"/>
      <c r="Q37" s="215"/>
      <c r="R37" s="215"/>
      <c r="S37" s="215"/>
      <c r="T37" s="215"/>
      <c r="U37" s="215"/>
      <c r="V37" s="215"/>
      <c r="W37" s="215"/>
      <c r="X37" s="215"/>
      <c r="Y37" s="215"/>
      <c r="Z37" s="215"/>
    </row>
    <row r="38" spans="6:32" ht="114" customHeight="1">
      <c r="H38" s="309" t="s">
        <v>332</v>
      </c>
      <c r="I38" s="130" t="s">
        <v>443</v>
      </c>
      <c r="J38" s="304" t="s">
        <v>444</v>
      </c>
      <c r="K38" s="305"/>
      <c r="L38" s="305"/>
      <c r="M38" s="305"/>
      <c r="N38" s="305"/>
      <c r="P38" s="304" t="s">
        <v>444</v>
      </c>
      <c r="Q38" s="305"/>
      <c r="R38" s="305"/>
      <c r="S38" s="305"/>
      <c r="T38" s="305"/>
      <c r="V38" s="304" t="s">
        <v>444</v>
      </c>
      <c r="W38" s="305"/>
      <c r="X38" s="305"/>
      <c r="Y38" s="305"/>
      <c r="Z38" s="305"/>
      <c r="AB38" s="304" t="s">
        <v>444</v>
      </c>
      <c r="AC38" s="305"/>
      <c r="AD38" s="305"/>
      <c r="AE38" s="305"/>
      <c r="AF38" s="305"/>
    </row>
    <row r="39" spans="6:32">
      <c r="H39" s="309"/>
    </row>
    <row r="40" spans="6:32" ht="111" customHeight="1">
      <c r="H40" s="309"/>
      <c r="I40" s="130" t="s">
        <v>329</v>
      </c>
      <c r="J40" s="304" t="s">
        <v>444</v>
      </c>
      <c r="K40" s="305"/>
      <c r="L40" s="305"/>
      <c r="M40" s="305"/>
      <c r="N40" s="305"/>
      <c r="P40" s="304" t="s">
        <v>444</v>
      </c>
      <c r="Q40" s="305"/>
      <c r="R40" s="305"/>
      <c r="S40" s="305"/>
      <c r="T40" s="305"/>
      <c r="V40" s="304" t="s">
        <v>444</v>
      </c>
      <c r="W40" s="305"/>
      <c r="X40" s="305"/>
      <c r="Y40" s="305"/>
      <c r="Z40" s="305"/>
      <c r="AB40" s="304" t="s">
        <v>444</v>
      </c>
      <c r="AC40" s="305"/>
      <c r="AD40" s="305"/>
      <c r="AE40" s="305"/>
      <c r="AF40" s="305"/>
    </row>
    <row r="41" spans="6:32" ht="15.95" customHeight="1">
      <c r="H41" s="309"/>
      <c r="I41" s="131"/>
      <c r="J41" s="303"/>
      <c r="K41" s="303"/>
      <c r="L41" s="303"/>
      <c r="M41" s="303"/>
      <c r="N41" s="303"/>
      <c r="P41" s="303"/>
      <c r="Q41" s="303"/>
      <c r="R41" s="303"/>
      <c r="S41" s="303"/>
      <c r="T41" s="303"/>
      <c r="V41" s="303"/>
      <c r="W41" s="303"/>
      <c r="X41" s="303"/>
      <c r="Y41" s="303"/>
      <c r="Z41" s="303"/>
      <c r="AB41" s="303"/>
      <c r="AC41" s="303"/>
      <c r="AD41" s="303"/>
      <c r="AE41" s="303"/>
      <c r="AF41" s="303"/>
    </row>
    <row r="42" spans="6:32" ht="109.5" customHeight="1">
      <c r="H42" s="309"/>
      <c r="I42" s="130" t="s">
        <v>330</v>
      </c>
      <c r="J42" s="304" t="s">
        <v>444</v>
      </c>
      <c r="K42" s="305"/>
      <c r="L42" s="305"/>
      <c r="M42" s="305"/>
      <c r="N42" s="305"/>
      <c r="P42" s="304" t="s">
        <v>444</v>
      </c>
      <c r="Q42" s="305"/>
      <c r="R42" s="305"/>
      <c r="S42" s="305"/>
      <c r="T42" s="305"/>
      <c r="V42" s="304" t="s">
        <v>444</v>
      </c>
      <c r="W42" s="305"/>
      <c r="X42" s="305"/>
      <c r="Y42" s="305"/>
      <c r="Z42" s="305"/>
      <c r="AB42" s="304" t="s">
        <v>444</v>
      </c>
      <c r="AC42" s="305"/>
      <c r="AD42" s="305"/>
      <c r="AE42" s="305"/>
      <c r="AF42" s="305"/>
    </row>
    <row r="43" spans="6:32" ht="18.75">
      <c r="H43" s="309"/>
      <c r="I43" s="131"/>
      <c r="J43" s="303"/>
      <c r="K43" s="303"/>
      <c r="L43" s="303"/>
      <c r="M43" s="303"/>
      <c r="N43" s="303"/>
      <c r="P43" s="303"/>
      <c r="Q43" s="303"/>
      <c r="R43" s="303"/>
      <c r="S43" s="303"/>
      <c r="T43" s="303"/>
      <c r="V43" s="303"/>
      <c r="W43" s="303"/>
      <c r="X43" s="303"/>
      <c r="Y43" s="303"/>
      <c r="Z43" s="303"/>
      <c r="AB43" s="303"/>
      <c r="AC43" s="303"/>
      <c r="AD43" s="303"/>
      <c r="AE43" s="303"/>
      <c r="AF43" s="303"/>
    </row>
    <row r="44" spans="6:32" ht="111.75" customHeight="1">
      <c r="H44" s="309"/>
      <c r="I44" s="130" t="s">
        <v>331</v>
      </c>
      <c r="J44" s="304" t="s">
        <v>444</v>
      </c>
      <c r="K44" s="305"/>
      <c r="L44" s="305"/>
      <c r="M44" s="305"/>
      <c r="N44" s="305"/>
      <c r="P44" s="304" t="s">
        <v>444</v>
      </c>
      <c r="Q44" s="305"/>
      <c r="R44" s="305"/>
      <c r="S44" s="305"/>
      <c r="T44" s="305"/>
      <c r="V44" s="304" t="s">
        <v>444</v>
      </c>
      <c r="W44" s="305"/>
      <c r="X44" s="305"/>
      <c r="Y44" s="305"/>
      <c r="Z44" s="305"/>
      <c r="AB44" s="304" t="s">
        <v>444</v>
      </c>
      <c r="AC44" s="305"/>
      <c r="AD44" s="305"/>
      <c r="AE44" s="305"/>
      <c r="AF44" s="305"/>
    </row>
    <row r="45" spans="6:32" ht="18.75">
      <c r="J45" s="300" t="s">
        <v>331</v>
      </c>
      <c r="K45" s="300"/>
      <c r="L45" s="300"/>
      <c r="M45" s="300"/>
      <c r="N45" s="300"/>
      <c r="O45" s="132"/>
      <c r="P45" s="300" t="s">
        <v>330</v>
      </c>
      <c r="Q45" s="300"/>
      <c r="R45" s="300"/>
      <c r="S45" s="300"/>
      <c r="T45" s="300"/>
      <c r="U45" s="132"/>
      <c r="V45" s="300" t="s">
        <v>329</v>
      </c>
      <c r="W45" s="300"/>
      <c r="X45" s="300"/>
      <c r="Y45" s="300"/>
      <c r="Z45" s="300"/>
      <c r="AB45" s="300" t="s">
        <v>443</v>
      </c>
      <c r="AC45" s="300"/>
      <c r="AD45" s="300"/>
      <c r="AE45" s="300"/>
      <c r="AF45" s="300"/>
    </row>
    <row r="47" spans="6:32" ht="21">
      <c r="J47" s="301" t="s">
        <v>333</v>
      </c>
      <c r="K47" s="301"/>
      <c r="L47" s="301"/>
      <c r="M47" s="301"/>
      <c r="N47" s="301"/>
      <c r="O47" s="301"/>
      <c r="P47" s="301"/>
      <c r="Q47" s="301"/>
      <c r="R47" s="301"/>
      <c r="S47" s="301"/>
      <c r="T47" s="301"/>
      <c r="U47" s="301"/>
      <c r="V47" s="301"/>
      <c r="W47" s="301"/>
      <c r="X47" s="301"/>
      <c r="Y47" s="301"/>
      <c r="Z47" s="301"/>
      <c r="AA47" s="301"/>
      <c r="AB47" s="301"/>
      <c r="AC47" s="301"/>
      <c r="AD47" s="301"/>
      <c r="AE47" s="301"/>
      <c r="AF47" s="301"/>
    </row>
  </sheetData>
  <mergeCells count="196">
    <mergeCell ref="B2:H2"/>
    <mergeCell ref="B4:B5"/>
    <mergeCell ref="D7:H7"/>
    <mergeCell ref="J7:N7"/>
    <mergeCell ref="P7:T7"/>
    <mergeCell ref="CP7:CT7"/>
    <mergeCell ref="CV7:CZ7"/>
    <mergeCell ref="DB7:DF7"/>
    <mergeCell ref="D8:H8"/>
    <mergeCell ref="J8:N8"/>
    <mergeCell ref="P8:T8"/>
    <mergeCell ref="V8:Z8"/>
    <mergeCell ref="AB8:AF8"/>
    <mergeCell ref="AH8:AL8"/>
    <mergeCell ref="AN8:AR8"/>
    <mergeCell ref="BF7:BJ7"/>
    <mergeCell ref="BL7:BP7"/>
    <mergeCell ref="BR7:BV7"/>
    <mergeCell ref="BX7:CB7"/>
    <mergeCell ref="CD7:CH7"/>
    <mergeCell ref="CJ7:CN7"/>
    <mergeCell ref="V7:Z7"/>
    <mergeCell ref="AB7:AF7"/>
    <mergeCell ref="AH7:AL7"/>
    <mergeCell ref="AN7:AR7"/>
    <mergeCell ref="AT7:AX7"/>
    <mergeCell ref="AZ7:BD7"/>
    <mergeCell ref="CD8:CH8"/>
    <mergeCell ref="CJ8:CN8"/>
    <mergeCell ref="CP8:CT8"/>
    <mergeCell ref="CV8:CZ8"/>
    <mergeCell ref="DB8:DF8"/>
    <mergeCell ref="D9:H9"/>
    <mergeCell ref="J9:N9"/>
    <mergeCell ref="P9:T9"/>
    <mergeCell ref="V9:Z9"/>
    <mergeCell ref="AB9:AF9"/>
    <mergeCell ref="AT8:AX8"/>
    <mergeCell ref="AZ8:BD8"/>
    <mergeCell ref="BF8:BJ8"/>
    <mergeCell ref="BL8:BP8"/>
    <mergeCell ref="BR8:BV8"/>
    <mergeCell ref="BX8:CB8"/>
    <mergeCell ref="DB9:DF9"/>
    <mergeCell ref="D10:H10"/>
    <mergeCell ref="J10:N10"/>
    <mergeCell ref="P10:T10"/>
    <mergeCell ref="V10:Z10"/>
    <mergeCell ref="AB10:AF10"/>
    <mergeCell ref="AH10:AL10"/>
    <mergeCell ref="AN10:AR10"/>
    <mergeCell ref="AT10:AX10"/>
    <mergeCell ref="AZ10:BD10"/>
    <mergeCell ref="BR9:BV9"/>
    <mergeCell ref="BX9:CB9"/>
    <mergeCell ref="CD9:CH9"/>
    <mergeCell ref="CJ9:CN9"/>
    <mergeCell ref="CP9:CT9"/>
    <mergeCell ref="CV9:CZ9"/>
    <mergeCell ref="AH9:AL9"/>
    <mergeCell ref="AN9:AR9"/>
    <mergeCell ref="AT9:AX9"/>
    <mergeCell ref="AZ9:BD9"/>
    <mergeCell ref="BF9:BJ9"/>
    <mergeCell ref="BL9:BP9"/>
    <mergeCell ref="CP10:CT10"/>
    <mergeCell ref="CV10:CZ10"/>
    <mergeCell ref="DB10:DF10"/>
    <mergeCell ref="D12:H12"/>
    <mergeCell ref="J12:N12"/>
    <mergeCell ref="P12:T12"/>
    <mergeCell ref="V12:Z12"/>
    <mergeCell ref="AB12:AF12"/>
    <mergeCell ref="AH12:AL12"/>
    <mergeCell ref="AN12:AR12"/>
    <mergeCell ref="BF10:BJ10"/>
    <mergeCell ref="BL10:BP10"/>
    <mergeCell ref="BR10:BV10"/>
    <mergeCell ref="BX10:CB10"/>
    <mergeCell ref="CD10:CH10"/>
    <mergeCell ref="CJ10:CN10"/>
    <mergeCell ref="CD12:CH12"/>
    <mergeCell ref="CJ12:CN12"/>
    <mergeCell ref="CP12:CT12"/>
    <mergeCell ref="CV12:CZ12"/>
    <mergeCell ref="DB12:DF12"/>
    <mergeCell ref="D21:H21"/>
    <mergeCell ref="J21:N21"/>
    <mergeCell ref="P21:T21"/>
    <mergeCell ref="V21:Z21"/>
    <mergeCell ref="AB21:AF21"/>
    <mergeCell ref="AT12:AX12"/>
    <mergeCell ref="AZ12:BD12"/>
    <mergeCell ref="BF12:BJ12"/>
    <mergeCell ref="BL12:BP12"/>
    <mergeCell ref="BR12:BV12"/>
    <mergeCell ref="BX12:CB12"/>
    <mergeCell ref="DB21:DF21"/>
    <mergeCell ref="D22:H22"/>
    <mergeCell ref="J22:N22"/>
    <mergeCell ref="P22:T22"/>
    <mergeCell ref="V22:Z22"/>
    <mergeCell ref="AB22:AF22"/>
    <mergeCell ref="AH22:AL22"/>
    <mergeCell ref="AN22:AR22"/>
    <mergeCell ref="AT22:AX22"/>
    <mergeCell ref="AZ22:BD22"/>
    <mergeCell ref="BR21:BV21"/>
    <mergeCell ref="BX21:CB21"/>
    <mergeCell ref="CD21:CH21"/>
    <mergeCell ref="CJ21:CN21"/>
    <mergeCell ref="CP21:CT21"/>
    <mergeCell ref="CV21:CZ21"/>
    <mergeCell ref="AH21:AL21"/>
    <mergeCell ref="AN21:AR21"/>
    <mergeCell ref="AT21:AX21"/>
    <mergeCell ref="AZ21:BD21"/>
    <mergeCell ref="BF21:BJ21"/>
    <mergeCell ref="BL21:BP21"/>
    <mergeCell ref="CP22:CT22"/>
    <mergeCell ref="CV22:CZ22"/>
    <mergeCell ref="DB22:DF22"/>
    <mergeCell ref="D31:H31"/>
    <mergeCell ref="J31:N31"/>
    <mergeCell ref="P31:T31"/>
    <mergeCell ref="V31:Z31"/>
    <mergeCell ref="AB31:AF31"/>
    <mergeCell ref="AH31:AL31"/>
    <mergeCell ref="AN31:AR31"/>
    <mergeCell ref="BF22:BJ22"/>
    <mergeCell ref="BL22:BP22"/>
    <mergeCell ref="BR22:BV22"/>
    <mergeCell ref="BX22:CB22"/>
    <mergeCell ref="CD22:CH22"/>
    <mergeCell ref="CJ22:CN22"/>
    <mergeCell ref="CD31:CH31"/>
    <mergeCell ref="CJ31:CN31"/>
    <mergeCell ref="CP31:CT31"/>
    <mergeCell ref="CV31:CZ31"/>
    <mergeCell ref="DB31:DF31"/>
    <mergeCell ref="D32:H32"/>
    <mergeCell ref="J32:N32"/>
    <mergeCell ref="P32:T32"/>
    <mergeCell ref="V32:Z32"/>
    <mergeCell ref="AB32:AF32"/>
    <mergeCell ref="AT31:AX31"/>
    <mergeCell ref="AZ31:BD31"/>
    <mergeCell ref="BF31:BJ31"/>
    <mergeCell ref="BL31:BP31"/>
    <mergeCell ref="BR31:BV31"/>
    <mergeCell ref="BX31:CB31"/>
    <mergeCell ref="DB32:DF32"/>
    <mergeCell ref="J36:AF36"/>
    <mergeCell ref="H38:H44"/>
    <mergeCell ref="J38:N38"/>
    <mergeCell ref="P38:T38"/>
    <mergeCell ref="V38:Z38"/>
    <mergeCell ref="AB38:AF38"/>
    <mergeCell ref="J40:N40"/>
    <mergeCell ref="P40:T40"/>
    <mergeCell ref="V40:Z40"/>
    <mergeCell ref="BR32:BV32"/>
    <mergeCell ref="BX32:CB32"/>
    <mergeCell ref="CD32:CH32"/>
    <mergeCell ref="CJ32:CN32"/>
    <mergeCell ref="CP32:CT32"/>
    <mergeCell ref="CV32:CZ32"/>
    <mergeCell ref="AH32:AL32"/>
    <mergeCell ref="AN32:AR32"/>
    <mergeCell ref="AT32:AX32"/>
    <mergeCell ref="AZ32:BD32"/>
    <mergeCell ref="BF32:BJ32"/>
    <mergeCell ref="BL32:BP32"/>
    <mergeCell ref="J45:N45"/>
    <mergeCell ref="P45:T45"/>
    <mergeCell ref="V45:Z45"/>
    <mergeCell ref="AB45:AF45"/>
    <mergeCell ref="J47:AF47"/>
    <mergeCell ref="D4:AF5"/>
    <mergeCell ref="J43:N43"/>
    <mergeCell ref="P43:T43"/>
    <mergeCell ref="V43:Z43"/>
    <mergeCell ref="AB43:AF43"/>
    <mergeCell ref="J44:N44"/>
    <mergeCell ref="P44:T44"/>
    <mergeCell ref="V44:Z44"/>
    <mergeCell ref="AB44:AF44"/>
    <mergeCell ref="AB40:AF40"/>
    <mergeCell ref="J41:N41"/>
    <mergeCell ref="P41:T41"/>
    <mergeCell ref="V41:Z41"/>
    <mergeCell ref="AB41:AF41"/>
    <mergeCell ref="J42:N42"/>
    <mergeCell ref="P42:T42"/>
    <mergeCell ref="V42:Z42"/>
    <mergeCell ref="AB42:AF42"/>
  </mergeCells>
  <dataValidations count="1">
    <dataValidation type="list" allowBlank="1" showInputMessage="1" showErrorMessage="1" sqref="D9 AB9 J9 P9 V9 AH9 AN9 BR9 AT9 AZ9 BF9 BL9 BX9 CD9 CJ9 CP9 CV9 DB9">
      <formula1>"Please select, National government, Regional government, Local government, Private sector, Civil Society Organisation, Other"</formula1>
    </dataValidation>
  </dataValidations>
  <pageMargins left="0.39370078740157483" right="0.39370078740157483" top="0.59055118110236227" bottom="0.39370078740157483" header="0.23622047244094491" footer="0.23622047244094491"/>
  <pageSetup paperSize="9" scale="12" orientation="landscape" r:id="rId1"/>
  <headerFooter>
    <oddFooter>&amp;CPage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J30"/>
  <sheetViews>
    <sheetView showGridLines="0" showRowColHeaders="0" zoomScale="85" zoomScaleNormal="85" workbookViewId="0">
      <pane ySplit="2" topLeftCell="A3" activePane="bottomLeft" state="frozen"/>
      <selection pane="bottomLeft"/>
    </sheetView>
  </sheetViews>
  <sheetFormatPr defaultColWidth="8.7109375" defaultRowHeight="15"/>
  <cols>
    <col min="1" max="1" width="2" style="1" customWidth="1"/>
    <col min="2" max="2" width="38.28515625" style="1" customWidth="1"/>
    <col min="3" max="3" width="5.5703125" style="1" customWidth="1"/>
    <col min="4" max="4" width="38.28515625" style="1" customWidth="1"/>
    <col min="5" max="5" width="5.85546875" style="1" customWidth="1"/>
    <col min="6" max="6" width="38.28515625" style="1" customWidth="1"/>
    <col min="7" max="7" width="5.5703125" style="1" customWidth="1"/>
    <col min="8" max="8" width="38.28515625" style="1" customWidth="1"/>
    <col min="9" max="9" width="5.5703125" style="1" customWidth="1"/>
    <col min="10" max="10" width="45.42578125" style="1" customWidth="1"/>
    <col min="11" max="11" width="4.5703125" style="1" customWidth="1"/>
    <col min="12" max="18" width="10.5703125" style="1" customWidth="1"/>
    <col min="19" max="19" width="7.7109375" style="1" customWidth="1"/>
    <col min="20" max="20" width="6.28515625" style="1" customWidth="1"/>
    <col min="21" max="28" width="10.5703125" style="1" customWidth="1"/>
    <col min="29" max="16384" width="8.7109375" style="1"/>
  </cols>
  <sheetData>
    <row r="1" spans="2:10" s="13" customFormat="1" ht="21.95" customHeight="1">
      <c r="B1" s="14" t="s">
        <v>388</v>
      </c>
    </row>
    <row r="2" spans="2:10" s="13" customFormat="1" ht="39" customHeight="1">
      <c r="B2" s="299" t="s">
        <v>320</v>
      </c>
      <c r="C2" s="324"/>
      <c r="D2" s="324"/>
      <c r="E2" s="324"/>
      <c r="F2" s="324"/>
      <c r="G2" s="324"/>
      <c r="H2" s="36"/>
    </row>
    <row r="3" spans="2:10" ht="8.1" customHeight="1"/>
    <row r="4" spans="2:10" ht="18.75">
      <c r="B4" s="320" t="s">
        <v>402</v>
      </c>
      <c r="C4" s="320"/>
      <c r="D4" s="320"/>
      <c r="E4" s="320"/>
      <c r="F4" s="320"/>
      <c r="G4" s="320"/>
      <c r="H4" s="320"/>
      <c r="I4" s="320"/>
      <c r="J4" s="320"/>
    </row>
    <row r="5" spans="2:10" ht="8.1" customHeight="1"/>
    <row r="6" spans="2:10" ht="49.5" customHeight="1">
      <c r="B6" s="325" t="s">
        <v>401</v>
      </c>
      <c r="C6" s="325"/>
      <c r="D6" s="325"/>
      <c r="E6" s="325"/>
      <c r="F6" s="325"/>
      <c r="G6" s="325"/>
      <c r="H6" s="325"/>
      <c r="I6" s="325"/>
      <c r="J6" s="325"/>
    </row>
    <row r="7" spans="2:10" ht="8.4499999999999993" customHeight="1">
      <c r="B7" s="15"/>
    </row>
    <row r="8" spans="2:10" ht="18">
      <c r="B8" s="86" t="s">
        <v>289</v>
      </c>
    </row>
    <row r="9" spans="2:10" ht="8.4499999999999993" customHeight="1"/>
    <row r="10" spans="2:10" ht="21" customHeight="1">
      <c r="B10" s="37" t="s">
        <v>81</v>
      </c>
      <c r="D10" s="37" t="s">
        <v>80</v>
      </c>
      <c r="F10" s="37" t="s">
        <v>79</v>
      </c>
      <c r="H10" s="37" t="s">
        <v>78</v>
      </c>
      <c r="J10" s="37" t="s">
        <v>77</v>
      </c>
    </row>
    <row r="11" spans="2:10" ht="62.1" customHeight="1">
      <c r="B11" s="38" t="s">
        <v>76</v>
      </c>
      <c r="C11" s="5"/>
      <c r="D11" s="38" t="s">
        <v>75</v>
      </c>
      <c r="E11" s="5"/>
      <c r="F11" s="38" t="s">
        <v>74</v>
      </c>
      <c r="G11" s="5"/>
      <c r="H11" s="38" t="s">
        <v>73</v>
      </c>
      <c r="I11" s="5"/>
      <c r="J11" s="38" t="s">
        <v>322</v>
      </c>
    </row>
    <row r="12" spans="2:10" ht="21" customHeight="1" thickBot="1">
      <c r="B12" s="98" t="s">
        <v>72</v>
      </c>
      <c r="C12" s="5"/>
      <c r="D12" s="98" t="s">
        <v>71</v>
      </c>
      <c r="E12" s="5"/>
      <c r="F12" s="97" t="s">
        <v>70</v>
      </c>
      <c r="G12" s="5"/>
      <c r="H12" s="97" t="s">
        <v>69</v>
      </c>
      <c r="I12" s="5"/>
      <c r="J12" s="97" t="s">
        <v>323</v>
      </c>
    </row>
    <row r="13" spans="2:10" ht="65.099999999999994" customHeight="1">
      <c r="B13" s="85" t="s">
        <v>68</v>
      </c>
      <c r="C13" s="5"/>
      <c r="D13" s="85" t="s">
        <v>67</v>
      </c>
      <c r="E13" s="5"/>
      <c r="F13" s="85" t="s">
        <v>66</v>
      </c>
      <c r="G13" s="5"/>
      <c r="H13" s="85" t="s">
        <v>65</v>
      </c>
      <c r="I13" s="5"/>
      <c r="J13" s="321" t="s">
        <v>64</v>
      </c>
    </row>
    <row r="14" spans="2:10" ht="21" customHeight="1" thickBot="1">
      <c r="B14" s="98" t="s">
        <v>63</v>
      </c>
      <c r="C14" s="5"/>
      <c r="D14" s="98" t="s">
        <v>62</v>
      </c>
      <c r="E14" s="5"/>
      <c r="F14" s="97" t="s">
        <v>61</v>
      </c>
      <c r="G14" s="5"/>
      <c r="H14" s="97" t="s">
        <v>60</v>
      </c>
      <c r="I14" s="5"/>
      <c r="J14" s="322"/>
    </row>
    <row r="15" spans="2:10" ht="65.099999999999994" customHeight="1">
      <c r="B15" s="85" t="s">
        <v>59</v>
      </c>
      <c r="C15" s="5"/>
      <c r="D15" s="85" t="s">
        <v>58</v>
      </c>
      <c r="E15" s="5"/>
      <c r="F15" s="85" t="s">
        <v>57</v>
      </c>
      <c r="G15" s="5"/>
      <c r="H15" s="85" t="s">
        <v>56</v>
      </c>
      <c r="I15" s="5"/>
      <c r="J15" s="323"/>
    </row>
    <row r="16" spans="2:10" ht="21" customHeight="1" thickBot="1">
      <c r="B16" s="98" t="s">
        <v>55</v>
      </c>
      <c r="C16" s="5"/>
      <c r="D16" s="98" t="s">
        <v>54</v>
      </c>
      <c r="E16" s="5"/>
      <c r="F16" s="97" t="s">
        <v>53</v>
      </c>
      <c r="G16" s="5"/>
      <c r="H16" s="97" t="s">
        <v>52</v>
      </c>
      <c r="I16" s="5"/>
      <c r="J16" s="97" t="s">
        <v>51</v>
      </c>
    </row>
    <row r="17" spans="2:10" ht="65.099999999999994" customHeight="1">
      <c r="B17" s="85" t="s">
        <v>50</v>
      </c>
      <c r="C17" s="5"/>
      <c r="D17" s="85" t="s">
        <v>49</v>
      </c>
      <c r="E17" s="5"/>
      <c r="F17" s="85" t="s">
        <v>48</v>
      </c>
      <c r="G17" s="5"/>
      <c r="H17" s="85" t="s">
        <v>47</v>
      </c>
      <c r="I17" s="5"/>
      <c r="J17" s="321" t="s">
        <v>46</v>
      </c>
    </row>
    <row r="18" spans="2:10" ht="21" customHeight="1" thickBot="1">
      <c r="B18" s="98" t="s">
        <v>449</v>
      </c>
      <c r="C18" s="5"/>
      <c r="D18" s="98" t="s">
        <v>45</v>
      </c>
      <c r="E18" s="5"/>
      <c r="F18" s="97" t="s">
        <v>44</v>
      </c>
      <c r="G18" s="5"/>
      <c r="H18" s="97" t="s">
        <v>43</v>
      </c>
      <c r="I18" s="5"/>
      <c r="J18" s="322"/>
    </row>
    <row r="19" spans="2:10" ht="65.099999999999994" customHeight="1">
      <c r="B19" s="85" t="s">
        <v>42</v>
      </c>
      <c r="C19" s="5"/>
      <c r="D19" s="85" t="s">
        <v>41</v>
      </c>
      <c r="E19" s="5"/>
      <c r="F19" s="85" t="s">
        <v>40</v>
      </c>
      <c r="G19" s="5"/>
      <c r="H19" s="85" t="s">
        <v>39</v>
      </c>
      <c r="I19" s="5"/>
      <c r="J19" s="323"/>
    </row>
    <row r="20" spans="2:10" ht="29.45" customHeight="1"/>
    <row r="21" spans="2:10" ht="21" customHeight="1" thickBot="1">
      <c r="B21" s="76" t="s">
        <v>38</v>
      </c>
      <c r="D21" s="76" t="s">
        <v>38</v>
      </c>
      <c r="F21" s="76" t="s">
        <v>38</v>
      </c>
      <c r="H21" s="76" t="s">
        <v>38</v>
      </c>
      <c r="J21" s="76" t="s">
        <v>37</v>
      </c>
    </row>
    <row r="22" spans="2:10" ht="64.5" customHeight="1">
      <c r="B22" s="85" t="s">
        <v>421</v>
      </c>
      <c r="D22" s="85" t="s">
        <v>422</v>
      </c>
      <c r="F22" s="85" t="s">
        <v>423</v>
      </c>
      <c r="H22" s="85" t="s">
        <v>424</v>
      </c>
      <c r="J22" s="47" t="s">
        <v>36</v>
      </c>
    </row>
    <row r="23" spans="2:10" ht="36.75" customHeight="1">
      <c r="J23" s="47" t="s">
        <v>324</v>
      </c>
    </row>
    <row r="24" spans="2:10" ht="51.95" customHeight="1">
      <c r="J24" s="47" t="s">
        <v>35</v>
      </c>
    </row>
    <row r="25" spans="2:10" ht="35.450000000000003" customHeight="1">
      <c r="J25" s="47" t="s">
        <v>34</v>
      </c>
    </row>
    <row r="26" spans="2:10" ht="30">
      <c r="J26" s="68" t="s">
        <v>33</v>
      </c>
    </row>
    <row r="27" spans="2:10" ht="45">
      <c r="J27" s="68" t="s">
        <v>32</v>
      </c>
    </row>
    <row r="28" spans="2:10" ht="39.6" customHeight="1">
      <c r="J28" s="68" t="s">
        <v>31</v>
      </c>
    </row>
    <row r="29" spans="2:10" ht="35.450000000000003" customHeight="1">
      <c r="J29" s="68" t="s">
        <v>30</v>
      </c>
    </row>
    <row r="30" spans="2:10" ht="58.5" customHeight="1">
      <c r="J30" s="68" t="s">
        <v>29</v>
      </c>
    </row>
  </sheetData>
  <mergeCells count="5">
    <mergeCell ref="J13:J15"/>
    <mergeCell ref="J17:J19"/>
    <mergeCell ref="B2:G2"/>
    <mergeCell ref="B6:J6"/>
    <mergeCell ref="B4:J4"/>
  </mergeCells>
  <phoneticPr fontId="11" type="noConversion"/>
  <pageMargins left="0.39370078740157483" right="0.39370078740157483" top="0.59055118110236227" bottom="0.39370078740157483" header="0.23622047244094491" footer="0.23622047244094491"/>
  <pageSetup paperSize="9" scale="44" orientation="landscape" r:id="rId1"/>
  <headerFooter>
    <oddFooter>&amp;CPage &amp;P of &amp;N</oddFooter>
  </headerFooter>
  <drawing r:id="rId2"/>
  <extLst>
    <ext xmlns:mx="http://schemas.microsoft.com/office/mac/excel/2008/main" uri="{64002731-A6B0-56B0-2670-7721B7C09600}">
      <mx:PLV Mode="0" OnePage="0" WScale="88"/>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I47"/>
  <sheetViews>
    <sheetView showGridLines="0" showRowColHeaders="0" zoomScale="85" zoomScaleNormal="85" zoomScaleSheetLayoutView="100" workbookViewId="0">
      <pane ySplit="15" topLeftCell="A20" activePane="bottomLeft" state="frozen"/>
      <selection pane="bottomLeft"/>
    </sheetView>
  </sheetViews>
  <sheetFormatPr defaultColWidth="8.7109375" defaultRowHeight="15"/>
  <cols>
    <col min="1" max="1" width="2" style="1" customWidth="1"/>
    <col min="2" max="2" width="71" style="1" customWidth="1"/>
    <col min="3" max="7" width="10.5703125" style="1" customWidth="1"/>
    <col min="8" max="8" width="17" style="1" customWidth="1"/>
    <col min="9" max="9" width="41.140625" style="1" customWidth="1"/>
    <col min="10" max="10" width="2.85546875" style="1" customWidth="1"/>
    <col min="11" max="28" width="10.5703125" style="1" customWidth="1"/>
    <col min="29" max="16384" width="8.7109375" style="1"/>
  </cols>
  <sheetData>
    <row r="1" spans="2:9" s="13" customFormat="1" ht="19.5" customHeight="1">
      <c r="B1" s="14" t="s">
        <v>388</v>
      </c>
    </row>
    <row r="2" spans="2:9" s="13" customFormat="1" ht="38.450000000000003" customHeight="1">
      <c r="B2" s="319" t="s">
        <v>315</v>
      </c>
      <c r="C2" s="319"/>
      <c r="D2" s="319"/>
      <c r="E2" s="319"/>
      <c r="F2" s="319"/>
      <c r="G2" s="36"/>
      <c r="H2" s="36"/>
    </row>
    <row r="3" spans="2:9" ht="8.1" customHeight="1"/>
    <row r="4" spans="2:9" ht="19.5" customHeight="1">
      <c r="B4" s="320" t="s">
        <v>299</v>
      </c>
      <c r="C4" s="320"/>
      <c r="D4" s="320"/>
      <c r="E4" s="320"/>
      <c r="F4" s="320"/>
      <c r="G4" s="320"/>
      <c r="H4" s="320"/>
      <c r="I4" s="320"/>
    </row>
    <row r="5" spans="2:9" ht="3.6" customHeight="1">
      <c r="B5" s="5"/>
    </row>
    <row r="6" spans="2:9" ht="18.600000000000001" customHeight="1">
      <c r="B6" s="337" t="s">
        <v>325</v>
      </c>
      <c r="C6" s="337"/>
      <c r="D6" s="337"/>
      <c r="E6" s="337"/>
      <c r="F6" s="337"/>
      <c r="G6" s="337"/>
      <c r="H6" s="337"/>
      <c r="I6" s="337"/>
    </row>
    <row r="7" spans="2:9" ht="6.6" customHeight="1"/>
    <row r="8" spans="2:9" ht="17.45" customHeight="1">
      <c r="B8" s="86" t="s">
        <v>123</v>
      </c>
    </row>
    <row r="9" spans="2:9" ht="8.1" customHeight="1"/>
    <row r="10" spans="2:9" ht="21" customHeight="1">
      <c r="B10" s="52" t="s">
        <v>122</v>
      </c>
      <c r="C10" s="338" t="s">
        <v>121</v>
      </c>
      <c r="D10" s="339"/>
      <c r="E10" s="339"/>
      <c r="F10" s="340"/>
      <c r="G10" s="341" t="s">
        <v>120</v>
      </c>
      <c r="H10" s="342"/>
      <c r="I10" s="112" t="s">
        <v>119</v>
      </c>
    </row>
    <row r="11" spans="2:9" ht="21" customHeight="1">
      <c r="B11" s="332" t="s">
        <v>404</v>
      </c>
      <c r="C11" s="48" t="s">
        <v>302</v>
      </c>
      <c r="D11" s="335" t="s">
        <v>118</v>
      </c>
      <c r="E11" s="335"/>
      <c r="F11" s="335"/>
      <c r="G11" s="335"/>
      <c r="H11" s="335"/>
      <c r="I11" s="336"/>
    </row>
    <row r="12" spans="2:9" ht="21" customHeight="1">
      <c r="B12" s="333"/>
      <c r="C12" s="48" t="s">
        <v>303</v>
      </c>
      <c r="D12" s="335" t="s">
        <v>118</v>
      </c>
      <c r="E12" s="335"/>
      <c r="F12" s="335"/>
      <c r="G12" s="335"/>
      <c r="H12" s="335"/>
      <c r="I12" s="336"/>
    </row>
    <row r="13" spans="2:9" ht="21" customHeight="1">
      <c r="B13" s="334"/>
      <c r="C13" s="48" t="s">
        <v>304</v>
      </c>
      <c r="D13" s="335" t="s">
        <v>118</v>
      </c>
      <c r="E13" s="335"/>
      <c r="F13" s="335"/>
      <c r="G13" s="335"/>
      <c r="H13" s="335"/>
      <c r="I13" s="336"/>
    </row>
    <row r="14" spans="2:9" ht="21" customHeight="1">
      <c r="B14" s="326" t="s">
        <v>117</v>
      </c>
      <c r="C14" s="330" t="s">
        <v>301</v>
      </c>
      <c r="D14" s="331"/>
      <c r="E14" s="331"/>
      <c r="F14" s="331"/>
      <c r="G14" s="331"/>
      <c r="H14" s="331"/>
      <c r="I14" s="328" t="s">
        <v>116</v>
      </c>
    </row>
    <row r="15" spans="2:9" ht="30">
      <c r="B15" s="327"/>
      <c r="C15" s="44" t="s">
        <v>115</v>
      </c>
      <c r="D15" s="44" t="s">
        <v>114</v>
      </c>
      <c r="E15" s="44" t="s">
        <v>113</v>
      </c>
      <c r="F15" s="44" t="s">
        <v>112</v>
      </c>
      <c r="G15" s="44" t="s">
        <v>111</v>
      </c>
      <c r="H15" s="44" t="s">
        <v>110</v>
      </c>
      <c r="I15" s="329"/>
    </row>
    <row r="16" spans="2:9" ht="21" customHeight="1">
      <c r="B16" s="46" t="s">
        <v>109</v>
      </c>
      <c r="C16" s="108"/>
      <c r="D16" s="109"/>
      <c r="E16" s="109"/>
      <c r="F16" s="109"/>
      <c r="G16" s="109"/>
      <c r="H16" s="109"/>
      <c r="I16" s="110"/>
    </row>
    <row r="17" spans="2:9" s="4" customFormat="1" ht="35.1" customHeight="1">
      <c r="B17" s="47" t="s">
        <v>108</v>
      </c>
      <c r="C17" s="105"/>
      <c r="D17" s="106"/>
      <c r="E17" s="106"/>
      <c r="F17" s="106"/>
      <c r="G17" s="106"/>
      <c r="H17" s="106"/>
      <c r="I17" s="107"/>
    </row>
    <row r="18" spans="2:9" s="4" customFormat="1" ht="32.1" customHeight="1">
      <c r="B18" s="47" t="s">
        <v>107</v>
      </c>
      <c r="C18" s="33"/>
      <c r="D18" s="34"/>
      <c r="E18" s="34"/>
      <c r="F18" s="34"/>
      <c r="G18" s="34"/>
      <c r="H18" s="34"/>
      <c r="I18" s="35"/>
    </row>
    <row r="19" spans="2:9" s="4" customFormat="1" ht="39.950000000000003" customHeight="1">
      <c r="B19" s="47" t="s">
        <v>106</v>
      </c>
      <c r="C19" s="33"/>
      <c r="D19" s="34"/>
      <c r="E19" s="34"/>
      <c r="F19" s="34"/>
      <c r="G19" s="34"/>
      <c r="H19" s="34"/>
      <c r="I19" s="35"/>
    </row>
    <row r="20" spans="2:9" s="4" customFormat="1" ht="47.45" customHeight="1">
      <c r="B20" s="47" t="s">
        <v>105</v>
      </c>
      <c r="C20" s="33"/>
      <c r="D20" s="34"/>
      <c r="E20" s="34"/>
      <c r="F20" s="34"/>
      <c r="G20" s="34"/>
      <c r="H20" s="34"/>
      <c r="I20" s="35"/>
    </row>
    <row r="21" spans="2:9" s="4" customFormat="1" ht="69.599999999999994" customHeight="1">
      <c r="B21" s="47" t="s">
        <v>290</v>
      </c>
      <c r="C21" s="33"/>
      <c r="D21" s="34"/>
      <c r="E21" s="34"/>
      <c r="F21" s="34"/>
      <c r="G21" s="34"/>
      <c r="H21" s="34"/>
      <c r="I21" s="35"/>
    </row>
    <row r="22" spans="2:9" ht="21" customHeight="1">
      <c r="B22" s="46" t="s">
        <v>104</v>
      </c>
      <c r="C22" s="108"/>
      <c r="D22" s="109"/>
      <c r="E22" s="109"/>
      <c r="F22" s="109"/>
      <c r="G22" s="109"/>
      <c r="H22" s="109"/>
      <c r="I22" s="110"/>
    </row>
    <row r="23" spans="2:9" s="4" customFormat="1" ht="68.45" customHeight="1">
      <c r="B23" s="47" t="s">
        <v>103</v>
      </c>
      <c r="C23" s="105"/>
      <c r="D23" s="106"/>
      <c r="E23" s="106"/>
      <c r="F23" s="106"/>
      <c r="G23" s="106"/>
      <c r="H23" s="106"/>
      <c r="I23" s="107"/>
    </row>
    <row r="24" spans="2:9" s="4" customFormat="1" ht="65.45" customHeight="1">
      <c r="B24" s="47" t="s">
        <v>102</v>
      </c>
      <c r="C24" s="33"/>
      <c r="D24" s="34"/>
      <c r="E24" s="34"/>
      <c r="F24" s="34"/>
      <c r="G24" s="34"/>
      <c r="H24" s="34"/>
      <c r="I24" s="35"/>
    </row>
    <row r="25" spans="2:9" s="4" customFormat="1" ht="36.6" customHeight="1">
      <c r="B25" s="47" t="s">
        <v>101</v>
      </c>
      <c r="C25" s="33"/>
      <c r="D25" s="34"/>
      <c r="E25" s="34"/>
      <c r="F25" s="34"/>
      <c r="G25" s="34"/>
      <c r="H25" s="34"/>
      <c r="I25" s="35"/>
    </row>
    <row r="26" spans="2:9" ht="21" customHeight="1">
      <c r="B26" s="46" t="s">
        <v>100</v>
      </c>
      <c r="C26" s="108"/>
      <c r="D26" s="109"/>
      <c r="E26" s="109"/>
      <c r="F26" s="109"/>
      <c r="G26" s="109"/>
      <c r="H26" s="109"/>
      <c r="I26" s="110"/>
    </row>
    <row r="27" spans="2:9" s="4" customFormat="1" ht="32.1" customHeight="1">
      <c r="B27" s="47" t="s">
        <v>99</v>
      </c>
      <c r="C27" s="105"/>
      <c r="D27" s="106"/>
      <c r="E27" s="106"/>
      <c r="F27" s="106"/>
      <c r="G27" s="106"/>
      <c r="H27" s="106"/>
      <c r="I27" s="107"/>
    </row>
    <row r="28" spans="2:9" s="4" customFormat="1" ht="39.6" customHeight="1">
      <c r="B28" s="47" t="s">
        <v>98</v>
      </c>
      <c r="C28" s="33"/>
      <c r="D28" s="34"/>
      <c r="E28" s="34"/>
      <c r="F28" s="34"/>
      <c r="G28" s="34"/>
      <c r="H28" s="34"/>
      <c r="I28" s="35"/>
    </row>
    <row r="29" spans="2:9" s="4" customFormat="1" ht="32.1" customHeight="1">
      <c r="B29" s="47" t="s">
        <v>97</v>
      </c>
      <c r="C29" s="33"/>
      <c r="D29" s="34"/>
      <c r="E29" s="34"/>
      <c r="F29" s="34"/>
      <c r="G29" s="34"/>
      <c r="H29" s="34"/>
      <c r="I29" s="35"/>
    </row>
    <row r="30" spans="2:9" ht="21" customHeight="1">
      <c r="B30" s="46" t="s">
        <v>96</v>
      </c>
      <c r="C30" s="108"/>
      <c r="D30" s="109"/>
      <c r="E30" s="109"/>
      <c r="F30" s="109"/>
      <c r="G30" s="109"/>
      <c r="H30" s="109"/>
      <c r="I30" s="110"/>
    </row>
    <row r="31" spans="2:9" ht="78.95" customHeight="1">
      <c r="B31" s="47" t="s">
        <v>95</v>
      </c>
      <c r="C31" s="105"/>
      <c r="D31" s="106"/>
      <c r="E31" s="106"/>
      <c r="F31" s="106"/>
      <c r="G31" s="106"/>
      <c r="H31" s="106"/>
      <c r="I31" s="107"/>
    </row>
    <row r="32" spans="2:9" ht="53.1" customHeight="1">
      <c r="B32" s="47" t="s">
        <v>94</v>
      </c>
      <c r="C32" s="33"/>
      <c r="D32" s="34"/>
      <c r="E32" s="34"/>
      <c r="F32" s="34"/>
      <c r="G32" s="34"/>
      <c r="H32" s="34"/>
      <c r="I32" s="35"/>
    </row>
    <row r="33" spans="2:9" ht="32.1" customHeight="1">
      <c r="B33" s="47" t="s">
        <v>93</v>
      </c>
      <c r="C33" s="33"/>
      <c r="D33" s="34"/>
      <c r="E33" s="34"/>
      <c r="F33" s="34"/>
      <c r="G33" s="34"/>
      <c r="H33" s="34"/>
      <c r="I33" s="35"/>
    </row>
    <row r="34" spans="2:9" ht="35.1" customHeight="1">
      <c r="B34" s="47" t="s">
        <v>92</v>
      </c>
      <c r="C34" s="33"/>
      <c r="D34" s="34"/>
      <c r="E34" s="34"/>
      <c r="F34" s="34"/>
      <c r="G34" s="34"/>
      <c r="H34" s="34"/>
      <c r="I34" s="35"/>
    </row>
    <row r="35" spans="2:9" ht="21" customHeight="1">
      <c r="B35" s="46" t="s">
        <v>91</v>
      </c>
      <c r="C35" s="108"/>
      <c r="D35" s="109"/>
      <c r="E35" s="109"/>
      <c r="F35" s="109"/>
      <c r="G35" s="109"/>
      <c r="H35" s="109"/>
      <c r="I35" s="110"/>
    </row>
    <row r="36" spans="2:9" ht="66" customHeight="1">
      <c r="B36" s="47" t="s">
        <v>90</v>
      </c>
      <c r="C36" s="105"/>
      <c r="D36" s="106"/>
      <c r="E36" s="106"/>
      <c r="F36" s="106"/>
      <c r="G36" s="106"/>
      <c r="H36" s="106"/>
      <c r="I36" s="107"/>
    </row>
    <row r="37" spans="2:9" ht="51.95" customHeight="1">
      <c r="B37" s="47" t="s">
        <v>89</v>
      </c>
      <c r="C37" s="33"/>
      <c r="D37" s="34"/>
      <c r="E37" s="34"/>
      <c r="F37" s="34"/>
      <c r="G37" s="34"/>
      <c r="H37" s="34"/>
      <c r="I37" s="35"/>
    </row>
    <row r="38" spans="2:9" ht="59.45" customHeight="1">
      <c r="B38" s="47" t="s">
        <v>88</v>
      </c>
      <c r="C38" s="33"/>
      <c r="D38" s="34"/>
      <c r="E38" s="34"/>
      <c r="F38" s="34"/>
      <c r="G38" s="34"/>
      <c r="H38" s="34"/>
      <c r="I38" s="35"/>
    </row>
    <row r="39" spans="2:9" ht="55.5" customHeight="1">
      <c r="B39" s="47" t="s">
        <v>87</v>
      </c>
      <c r="C39" s="33"/>
      <c r="D39" s="34"/>
      <c r="E39" s="34"/>
      <c r="F39" s="34"/>
      <c r="G39" s="34"/>
      <c r="H39" s="34"/>
      <c r="I39" s="35"/>
    </row>
    <row r="40" spans="2:9" ht="21" customHeight="1">
      <c r="B40" s="46" t="s">
        <v>86</v>
      </c>
      <c r="C40" s="108"/>
      <c r="D40" s="109"/>
      <c r="E40" s="109"/>
      <c r="F40" s="109"/>
      <c r="G40" s="109"/>
      <c r="H40" s="109"/>
      <c r="I40" s="110"/>
    </row>
    <row r="41" spans="2:9" ht="39.6" customHeight="1">
      <c r="B41" s="47" t="s">
        <v>425</v>
      </c>
      <c r="C41" s="105"/>
      <c r="D41" s="106"/>
      <c r="E41" s="106"/>
      <c r="F41" s="106"/>
      <c r="G41" s="106"/>
      <c r="H41" s="106"/>
      <c r="I41" s="107"/>
    </row>
    <row r="42" spans="2:9" ht="39" customHeight="1">
      <c r="B42" s="47" t="s">
        <v>85</v>
      </c>
      <c r="C42" s="33"/>
      <c r="D42" s="34"/>
      <c r="E42" s="34"/>
      <c r="F42" s="34"/>
      <c r="G42" s="34"/>
      <c r="H42" s="34"/>
      <c r="I42" s="35"/>
    </row>
    <row r="43" spans="2:9" ht="48.6" customHeight="1">
      <c r="B43" s="47" t="s">
        <v>84</v>
      </c>
      <c r="C43" s="33"/>
      <c r="D43" s="34"/>
      <c r="E43" s="34"/>
      <c r="F43" s="34"/>
      <c r="G43" s="34"/>
      <c r="H43" s="34"/>
      <c r="I43" s="35"/>
    </row>
    <row r="44" spans="2:9" ht="52.5" customHeight="1">
      <c r="B44" s="47" t="s">
        <v>83</v>
      </c>
      <c r="C44" s="33"/>
      <c r="D44" s="34"/>
      <c r="E44" s="34"/>
      <c r="F44" s="34"/>
      <c r="G44" s="34"/>
      <c r="H44" s="34"/>
      <c r="I44" s="35"/>
    </row>
    <row r="45" spans="2:9" ht="51" customHeight="1">
      <c r="B45" s="47" t="s">
        <v>82</v>
      </c>
      <c r="C45" s="33"/>
      <c r="D45" s="34"/>
      <c r="E45" s="34"/>
      <c r="F45" s="34"/>
      <c r="G45" s="34"/>
      <c r="H45" s="34"/>
      <c r="I45" s="35"/>
    </row>
    <row r="46" spans="2:9" ht="9" customHeight="1"/>
    <row r="47" spans="2:9" ht="17.25">
      <c r="B47" s="1" t="s">
        <v>426</v>
      </c>
    </row>
  </sheetData>
  <mergeCells count="12">
    <mergeCell ref="B4:I4"/>
    <mergeCell ref="B6:I6"/>
    <mergeCell ref="B2:F2"/>
    <mergeCell ref="C10:F10"/>
    <mergeCell ref="G10:H10"/>
    <mergeCell ref="B14:B15"/>
    <mergeCell ref="I14:I15"/>
    <mergeCell ref="C14:H14"/>
    <mergeCell ref="B11:B13"/>
    <mergeCell ref="D11:I11"/>
    <mergeCell ref="D12:I12"/>
    <mergeCell ref="D13:I13"/>
  </mergeCells>
  <phoneticPr fontId="11" type="noConversion"/>
  <pageMargins left="0.39370078740157483" right="0.39370078740157483" top="0.59055118110236227" bottom="0.39370078740157483" header="0.23622047244094491" footer="0.23622047244094491"/>
  <pageSetup paperSize="9" scale="46" orientation="portrait" r:id="rId1"/>
  <headerFooter>
    <oddFooter>&amp;CPage &amp;P of &amp;N</oddFooter>
  </headerFooter>
  <drawing r:id="rId2"/>
  <extLst>
    <ext xmlns:mx="http://schemas.microsoft.com/office/mac/excel/2008/main" uri="{64002731-A6B0-56B0-2670-7721B7C09600}">
      <mx:PLV Mode="0" OnePage="0" WScale="88"/>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R34"/>
  <sheetViews>
    <sheetView showGridLines="0" showRowColHeaders="0" zoomScale="85" zoomScaleNormal="85" workbookViewId="0">
      <pane ySplit="2" topLeftCell="A3" activePane="bottomLeft" state="frozen"/>
      <selection pane="bottomLeft"/>
    </sheetView>
  </sheetViews>
  <sheetFormatPr defaultColWidth="8.7109375" defaultRowHeight="15"/>
  <cols>
    <col min="1" max="1" width="2" style="1" customWidth="1"/>
    <col min="2" max="2" width="3.7109375" style="1" customWidth="1"/>
    <col min="3" max="3" width="30" style="1" customWidth="1"/>
    <col min="4" max="4" width="13.5703125" style="1" customWidth="1"/>
    <col min="5" max="5" width="16.140625" style="1" customWidth="1"/>
    <col min="6" max="6" width="12.140625" style="1" customWidth="1"/>
    <col min="7" max="7" width="16.140625" style="1" customWidth="1"/>
    <col min="8" max="8" width="12.140625" style="1" customWidth="1"/>
    <col min="9" max="9" width="16.140625" style="1" customWidth="1"/>
    <col min="10" max="10" width="12.140625" style="1" customWidth="1"/>
    <col min="11" max="11" width="16.140625" style="1" customWidth="1"/>
    <col min="12" max="12" width="12.140625" style="1" customWidth="1"/>
    <col min="13" max="13" width="16.140625" style="1" customWidth="1"/>
    <col min="14" max="14" width="12.140625" style="1" customWidth="1"/>
    <col min="15" max="15" width="16.140625" style="1" customWidth="1"/>
    <col min="16" max="16" width="12.140625" style="1" customWidth="1"/>
    <col min="17" max="17" width="19.5703125" style="1" customWidth="1"/>
    <col min="18" max="18" width="31.28515625" style="1" customWidth="1"/>
    <col min="19" max="19" width="3.28515625" style="1" customWidth="1"/>
    <col min="20" max="28" width="10.5703125" style="1" customWidth="1"/>
    <col min="29" max="16384" width="8.7109375" style="1"/>
  </cols>
  <sheetData>
    <row r="1" spans="2:18" s="13" customFormat="1" ht="21.95" customHeight="1">
      <c r="B1" s="14" t="s">
        <v>388</v>
      </c>
    </row>
    <row r="2" spans="2:18" s="13" customFormat="1" ht="63.95" customHeight="1">
      <c r="B2" s="324" t="s">
        <v>294</v>
      </c>
      <c r="C2" s="324"/>
      <c r="D2" s="324"/>
      <c r="E2" s="324"/>
      <c r="F2" s="324"/>
      <c r="G2" s="36"/>
      <c r="H2" s="36"/>
      <c r="I2" s="36"/>
      <c r="J2" s="36"/>
    </row>
    <row r="3" spans="2:18" ht="8.1" customHeight="1"/>
    <row r="4" spans="2:18" ht="18.75">
      <c r="B4" s="2" t="s">
        <v>300</v>
      </c>
    </row>
    <row r="5" spans="2:18" ht="8.1" customHeight="1"/>
    <row r="6" spans="2:18" ht="18">
      <c r="B6" s="86" t="s">
        <v>405</v>
      </c>
    </row>
    <row r="13" spans="2:18" ht="32.1" customHeight="1">
      <c r="B13" s="346"/>
      <c r="C13" s="351" t="s">
        <v>137</v>
      </c>
      <c r="D13" s="92" t="s">
        <v>313</v>
      </c>
      <c r="E13" s="347" t="s">
        <v>136</v>
      </c>
      <c r="F13" s="348"/>
      <c r="G13" s="347" t="s">
        <v>136</v>
      </c>
      <c r="H13" s="348"/>
      <c r="I13" s="347" t="s">
        <v>136</v>
      </c>
      <c r="J13" s="348"/>
      <c r="K13" s="347" t="s">
        <v>136</v>
      </c>
      <c r="L13" s="348"/>
      <c r="M13" s="347" t="s">
        <v>136</v>
      </c>
      <c r="N13" s="348"/>
      <c r="O13" s="347" t="s">
        <v>136</v>
      </c>
      <c r="P13" s="348"/>
      <c r="Q13" s="343" t="s">
        <v>135</v>
      </c>
      <c r="R13" s="328" t="s">
        <v>134</v>
      </c>
    </row>
    <row r="14" spans="2:18" ht="32.1" customHeight="1">
      <c r="B14" s="346"/>
      <c r="C14" s="352"/>
      <c r="D14" s="92" t="s">
        <v>306</v>
      </c>
      <c r="E14" s="347" t="s">
        <v>305</v>
      </c>
      <c r="F14" s="348"/>
      <c r="G14" s="347" t="s">
        <v>308</v>
      </c>
      <c r="H14" s="348"/>
      <c r="I14" s="347" t="s">
        <v>309</v>
      </c>
      <c r="J14" s="348"/>
      <c r="K14" s="347" t="s">
        <v>310</v>
      </c>
      <c r="L14" s="348"/>
      <c r="M14" s="347" t="s">
        <v>311</v>
      </c>
      <c r="N14" s="348"/>
      <c r="O14" s="347" t="s">
        <v>312</v>
      </c>
      <c r="P14" s="348"/>
      <c r="Q14" s="343"/>
      <c r="R14" s="344"/>
    </row>
    <row r="15" spans="2:18" ht="32.1" customHeight="1">
      <c r="B15" s="346"/>
      <c r="C15" s="352"/>
      <c r="D15" s="92" t="s">
        <v>133</v>
      </c>
      <c r="E15" s="347" t="s">
        <v>132</v>
      </c>
      <c r="F15" s="348"/>
      <c r="G15" s="347" t="s">
        <v>132</v>
      </c>
      <c r="H15" s="348"/>
      <c r="I15" s="347" t="s">
        <v>132</v>
      </c>
      <c r="J15" s="348"/>
      <c r="K15" s="347" t="s">
        <v>132</v>
      </c>
      <c r="L15" s="348"/>
      <c r="M15" s="347" t="s">
        <v>132</v>
      </c>
      <c r="N15" s="348"/>
      <c r="O15" s="347" t="s">
        <v>132</v>
      </c>
      <c r="P15" s="348"/>
      <c r="Q15" s="343"/>
      <c r="R15" s="344"/>
    </row>
    <row r="16" spans="2:18" ht="31.5" customHeight="1" thickBot="1">
      <c r="B16" s="346"/>
      <c r="C16" s="96"/>
      <c r="D16" s="93"/>
      <c r="E16" s="99" t="s">
        <v>291</v>
      </c>
      <c r="F16" s="100" t="s">
        <v>131</v>
      </c>
      <c r="G16" s="99" t="s">
        <v>291</v>
      </c>
      <c r="H16" s="100" t="s">
        <v>131</v>
      </c>
      <c r="I16" s="99" t="s">
        <v>291</v>
      </c>
      <c r="J16" s="100" t="s">
        <v>131</v>
      </c>
      <c r="K16" s="99" t="s">
        <v>291</v>
      </c>
      <c r="L16" s="100" t="s">
        <v>131</v>
      </c>
      <c r="M16" s="99" t="s">
        <v>291</v>
      </c>
      <c r="N16" s="100" t="s">
        <v>131</v>
      </c>
      <c r="O16" s="99" t="s">
        <v>291</v>
      </c>
      <c r="P16" s="100" t="s">
        <v>131</v>
      </c>
      <c r="Q16" s="343"/>
      <c r="R16" s="345"/>
    </row>
    <row r="17" spans="2:18" ht="32.1" customHeight="1">
      <c r="B17" s="42"/>
      <c r="C17" s="353" t="s">
        <v>317</v>
      </c>
      <c r="D17" s="354"/>
      <c r="E17" s="101" t="s">
        <v>126</v>
      </c>
      <c r="F17" s="102" t="str">
        <f t="shared" ref="F17:F22" si="0">IFERROR(E17*E$15,"0")</f>
        <v>0</v>
      </c>
      <c r="G17" s="101" t="s">
        <v>126</v>
      </c>
      <c r="H17" s="102" t="str">
        <f t="shared" ref="H17:H22" si="1">IFERROR(G17*G$15,"0")</f>
        <v>0</v>
      </c>
      <c r="I17" s="101" t="s">
        <v>126</v>
      </c>
      <c r="J17" s="102" t="str">
        <f t="shared" ref="J17:J22" si="2">IFERROR(I17*I$15,"0")</f>
        <v>0</v>
      </c>
      <c r="K17" s="101" t="s">
        <v>126</v>
      </c>
      <c r="L17" s="102" t="str">
        <f t="shared" ref="L17:L22" si="3">IFERROR(K17*K$15,"0")</f>
        <v>0</v>
      </c>
      <c r="M17" s="101" t="s">
        <v>126</v>
      </c>
      <c r="N17" s="102" t="str">
        <f t="shared" ref="N17:N22" si="4">IFERROR(M17*M$15,"0")</f>
        <v>0</v>
      </c>
      <c r="O17" s="101" t="s">
        <v>126</v>
      </c>
      <c r="P17" s="102" t="str">
        <f t="shared" ref="P17:P22" si="5">IFERROR(O17*O$15,"0")</f>
        <v>0</v>
      </c>
      <c r="Q17" s="53">
        <f>IFERROR(F17+H17+J17+L17+N17+P17,"Formula")</f>
        <v>0</v>
      </c>
      <c r="R17" s="49" t="s">
        <v>125</v>
      </c>
    </row>
    <row r="18" spans="2:18" ht="32.1" customHeight="1">
      <c r="B18" s="40"/>
      <c r="C18" s="349" t="s">
        <v>317</v>
      </c>
      <c r="D18" s="350"/>
      <c r="E18" s="94" t="s">
        <v>126</v>
      </c>
      <c r="F18" s="95" t="str">
        <f t="shared" si="0"/>
        <v>0</v>
      </c>
      <c r="G18" s="94" t="s">
        <v>126</v>
      </c>
      <c r="H18" s="95" t="str">
        <f t="shared" si="1"/>
        <v>0</v>
      </c>
      <c r="I18" s="94" t="s">
        <v>126</v>
      </c>
      <c r="J18" s="95" t="str">
        <f t="shared" si="2"/>
        <v>0</v>
      </c>
      <c r="K18" s="94" t="s">
        <v>126</v>
      </c>
      <c r="L18" s="95" t="str">
        <f t="shared" si="3"/>
        <v>0</v>
      </c>
      <c r="M18" s="94" t="s">
        <v>126</v>
      </c>
      <c r="N18" s="95" t="str">
        <f t="shared" si="4"/>
        <v>0</v>
      </c>
      <c r="O18" s="94" t="s">
        <v>126</v>
      </c>
      <c r="P18" s="95" t="str">
        <f t="shared" si="5"/>
        <v>0</v>
      </c>
      <c r="Q18" s="53">
        <f t="shared" ref="Q18:Q22" si="6">IFERROR(F18+H18+J18+L18+N18+P18,"Formula")</f>
        <v>0</v>
      </c>
      <c r="R18" s="50" t="s">
        <v>125</v>
      </c>
    </row>
    <row r="19" spans="2:18" ht="32.1" customHeight="1">
      <c r="B19" s="41"/>
      <c r="C19" s="349" t="s">
        <v>317</v>
      </c>
      <c r="D19" s="350"/>
      <c r="E19" s="94" t="s">
        <v>126</v>
      </c>
      <c r="F19" s="95" t="str">
        <f t="shared" si="0"/>
        <v>0</v>
      </c>
      <c r="G19" s="94" t="s">
        <v>126</v>
      </c>
      <c r="H19" s="95" t="str">
        <f t="shared" si="1"/>
        <v>0</v>
      </c>
      <c r="I19" s="94" t="s">
        <v>126</v>
      </c>
      <c r="J19" s="95" t="str">
        <f t="shared" si="2"/>
        <v>0</v>
      </c>
      <c r="K19" s="94" t="s">
        <v>126</v>
      </c>
      <c r="L19" s="95" t="str">
        <f t="shared" si="3"/>
        <v>0</v>
      </c>
      <c r="M19" s="94" t="s">
        <v>126</v>
      </c>
      <c r="N19" s="95" t="str">
        <f t="shared" si="4"/>
        <v>0</v>
      </c>
      <c r="O19" s="94" t="s">
        <v>126</v>
      </c>
      <c r="P19" s="95" t="str">
        <f t="shared" si="5"/>
        <v>0</v>
      </c>
      <c r="Q19" s="53">
        <f t="shared" si="6"/>
        <v>0</v>
      </c>
      <c r="R19" s="50" t="s">
        <v>125</v>
      </c>
    </row>
    <row r="20" spans="2:18" ht="32.1" customHeight="1">
      <c r="B20" s="39"/>
      <c r="C20" s="349" t="s">
        <v>317</v>
      </c>
      <c r="D20" s="350"/>
      <c r="E20" s="94" t="s">
        <v>126</v>
      </c>
      <c r="F20" s="95" t="str">
        <f t="shared" si="0"/>
        <v>0</v>
      </c>
      <c r="G20" s="94" t="s">
        <v>126</v>
      </c>
      <c r="H20" s="95" t="str">
        <f t="shared" si="1"/>
        <v>0</v>
      </c>
      <c r="I20" s="94" t="s">
        <v>126</v>
      </c>
      <c r="J20" s="95" t="str">
        <f>IFERROR(I20*I$15,"0")</f>
        <v>0</v>
      </c>
      <c r="K20" s="94" t="s">
        <v>126</v>
      </c>
      <c r="L20" s="95" t="str">
        <f t="shared" si="3"/>
        <v>0</v>
      </c>
      <c r="M20" s="94" t="s">
        <v>126</v>
      </c>
      <c r="N20" s="95" t="str">
        <f t="shared" si="4"/>
        <v>0</v>
      </c>
      <c r="O20" s="94" t="s">
        <v>126</v>
      </c>
      <c r="P20" s="95" t="str">
        <f t="shared" si="5"/>
        <v>0</v>
      </c>
      <c r="Q20" s="53">
        <f t="shared" si="6"/>
        <v>0</v>
      </c>
      <c r="R20" s="50" t="s">
        <v>125</v>
      </c>
    </row>
    <row r="21" spans="2:18" ht="32.1" customHeight="1">
      <c r="B21" s="51"/>
      <c r="C21" s="349" t="s">
        <v>317</v>
      </c>
      <c r="D21" s="350"/>
      <c r="E21" s="94" t="s">
        <v>126</v>
      </c>
      <c r="F21" s="95" t="str">
        <f t="shared" si="0"/>
        <v>0</v>
      </c>
      <c r="G21" s="94" t="s">
        <v>126</v>
      </c>
      <c r="H21" s="95" t="str">
        <f t="shared" si="1"/>
        <v>0</v>
      </c>
      <c r="I21" s="94" t="s">
        <v>126</v>
      </c>
      <c r="J21" s="95" t="str">
        <f t="shared" si="2"/>
        <v>0</v>
      </c>
      <c r="K21" s="94" t="s">
        <v>126</v>
      </c>
      <c r="L21" s="95" t="str">
        <f t="shared" si="3"/>
        <v>0</v>
      </c>
      <c r="M21" s="94" t="s">
        <v>126</v>
      </c>
      <c r="N21" s="95" t="str">
        <f t="shared" si="4"/>
        <v>0</v>
      </c>
      <c r="O21" s="94" t="s">
        <v>126</v>
      </c>
      <c r="P21" s="95" t="str">
        <f t="shared" si="5"/>
        <v>0</v>
      </c>
      <c r="Q21" s="53">
        <f t="shared" si="6"/>
        <v>0</v>
      </c>
      <c r="R21" s="50" t="s">
        <v>125</v>
      </c>
    </row>
    <row r="22" spans="2:18" ht="32.1" customHeight="1">
      <c r="B22" s="43"/>
      <c r="C22" s="349" t="s">
        <v>317</v>
      </c>
      <c r="D22" s="350"/>
      <c r="E22" s="94" t="s">
        <v>126</v>
      </c>
      <c r="F22" s="95" t="str">
        <f t="shared" si="0"/>
        <v>0</v>
      </c>
      <c r="G22" s="94" t="s">
        <v>126</v>
      </c>
      <c r="H22" s="95" t="str">
        <f t="shared" si="1"/>
        <v>0</v>
      </c>
      <c r="I22" s="94" t="s">
        <v>126</v>
      </c>
      <c r="J22" s="95" t="str">
        <f t="shared" si="2"/>
        <v>0</v>
      </c>
      <c r="K22" s="94" t="s">
        <v>126</v>
      </c>
      <c r="L22" s="95" t="str">
        <f t="shared" si="3"/>
        <v>0</v>
      </c>
      <c r="M22" s="94" t="s">
        <v>126</v>
      </c>
      <c r="N22" s="95" t="str">
        <f t="shared" si="4"/>
        <v>0</v>
      </c>
      <c r="O22" s="94" t="s">
        <v>126</v>
      </c>
      <c r="P22" s="95" t="str">
        <f t="shared" si="5"/>
        <v>0</v>
      </c>
      <c r="Q22" s="53">
        <f t="shared" si="6"/>
        <v>0</v>
      </c>
      <c r="R22" s="50" t="s">
        <v>125</v>
      </c>
    </row>
    <row r="24" spans="2:18" ht="14.45" customHeight="1"/>
    <row r="25" spans="2:18" ht="14.45" customHeight="1"/>
    <row r="26" spans="2:18" ht="14.45" customHeight="1"/>
    <row r="27" spans="2:18" ht="14.45" customHeight="1"/>
    <row r="28" spans="2:18" ht="14.45" customHeight="1"/>
    <row r="29" spans="2:18" ht="14.45" customHeight="1"/>
    <row r="30" spans="2:18" ht="14.45" customHeight="1"/>
    <row r="31" spans="2:18" ht="14.45" customHeight="1"/>
    <row r="33" spans="2:2" ht="20.25">
      <c r="B33" s="214" t="s">
        <v>124</v>
      </c>
    </row>
    <row r="34" spans="2:2" ht="8.1" customHeight="1"/>
  </sheetData>
  <mergeCells count="29">
    <mergeCell ref="C22:D22"/>
    <mergeCell ref="O14:P14"/>
    <mergeCell ref="O15:P15"/>
    <mergeCell ref="C13:C15"/>
    <mergeCell ref="C17:D17"/>
    <mergeCell ref="C18:D18"/>
    <mergeCell ref="C19:D19"/>
    <mergeCell ref="C20:D20"/>
    <mergeCell ref="C21:D21"/>
    <mergeCell ref="I13:J13"/>
    <mergeCell ref="I14:J14"/>
    <mergeCell ref="I15:J15"/>
    <mergeCell ref="K13:L13"/>
    <mergeCell ref="K14:L14"/>
    <mergeCell ref="K15:L15"/>
    <mergeCell ref="E13:F13"/>
    <mergeCell ref="Q13:Q16"/>
    <mergeCell ref="R13:R16"/>
    <mergeCell ref="B13:B16"/>
    <mergeCell ref="B2:F2"/>
    <mergeCell ref="M13:N13"/>
    <mergeCell ref="M14:N14"/>
    <mergeCell ref="M15:N15"/>
    <mergeCell ref="O13:P13"/>
    <mergeCell ref="E15:F15"/>
    <mergeCell ref="E14:F14"/>
    <mergeCell ref="G13:H13"/>
    <mergeCell ref="G14:H14"/>
    <mergeCell ref="G15:H15"/>
  </mergeCells>
  <phoneticPr fontId="11" type="noConversion"/>
  <dataValidations count="3">
    <dataValidation type="list" allowBlank="1" showInputMessage="1" showErrorMessage="1" sqref="E13 G13 M13 I13 K13 O13">
      <formula1>"Select type, Economic, Environmental, Social, Other"</formula1>
    </dataValidation>
    <dataValidation type="list" allowBlank="1" showInputMessage="1" showErrorMessage="1" sqref="K17:K22 O17:O22 G17:G22 M17:M22 I17:I22 E17:E22">
      <formula1>"Allocate score,1,2,3,4,5"</formula1>
    </dataValidation>
    <dataValidation type="list" allowBlank="1" showInputMessage="1" showErrorMessage="1" sqref="E15 G15 K15 I15 M15 O15">
      <formula1>"Select weighting,1,2,3,4"</formula1>
    </dataValidation>
  </dataValidations>
  <pageMargins left="0.39370078740157483" right="0.39370078740157483" top="0.39370078740157483" bottom="0.39370078740157483" header="0.23622047244094491" footer="0.23622047244094491"/>
  <pageSetup paperSize="9" scale="45" orientation="landscape" r:id="rId1"/>
  <headerFooter>
    <oddFooter>&amp;CPage &amp;P of &amp;N</oddFooter>
  </headerFooter>
  <drawing r:id="rId2"/>
  <extLst>
    <ext xmlns:mx="http://schemas.microsoft.com/office/mac/excel/2008/main" uri="{64002731-A6B0-56B0-2670-7721B7C09600}">
      <mx:PLV Mode="0" OnePage="0" WScale="88"/>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O47"/>
  <sheetViews>
    <sheetView showGridLines="0" showRowColHeaders="0" zoomScale="85" zoomScaleNormal="85" workbookViewId="0">
      <pane ySplit="2" topLeftCell="A3" activePane="bottomLeft" state="frozen"/>
      <selection pane="bottomLeft"/>
    </sheetView>
  </sheetViews>
  <sheetFormatPr defaultColWidth="8.7109375" defaultRowHeight="15"/>
  <cols>
    <col min="1" max="1" width="2" style="1" customWidth="1"/>
    <col min="2" max="2" width="47.140625" style="1" customWidth="1"/>
    <col min="3" max="3" width="58.42578125" style="1" customWidth="1"/>
    <col min="4" max="4" width="19.140625" style="1" customWidth="1"/>
    <col min="5" max="6" width="17" style="1" customWidth="1"/>
    <col min="7" max="7" width="17.140625" style="1" customWidth="1"/>
    <col min="8" max="8" width="15.5703125" style="1" customWidth="1"/>
    <col min="9" max="9" width="3.7109375" style="1" customWidth="1"/>
    <col min="10" max="10" width="31.7109375" style="1" customWidth="1"/>
    <col min="11" max="26" width="10.5703125" style="1" customWidth="1"/>
    <col min="27" max="16384" width="8.7109375" style="1"/>
  </cols>
  <sheetData>
    <row r="1" spans="2:15" s="13" customFormat="1" ht="23.25" customHeight="1">
      <c r="B1" s="14" t="s">
        <v>388</v>
      </c>
    </row>
    <row r="2" spans="2:15" s="13" customFormat="1" ht="42" customHeight="1">
      <c r="B2" s="319" t="s">
        <v>319</v>
      </c>
      <c r="C2" s="319"/>
      <c r="D2" s="319"/>
      <c r="E2" s="319"/>
      <c r="F2" s="36"/>
      <c r="G2" s="36"/>
      <c r="H2" s="36"/>
    </row>
    <row r="3" spans="2:15" ht="8.1" customHeight="1"/>
    <row r="4" spans="2:15" ht="18.75">
      <c r="B4" s="114" t="s">
        <v>307</v>
      </c>
    </row>
    <row r="5" spans="2:15" ht="8.1" customHeight="1"/>
    <row r="6" spans="2:15" ht="18" customHeight="1">
      <c r="B6" s="359" t="s">
        <v>318</v>
      </c>
      <c r="C6" s="359"/>
      <c r="D6" s="359"/>
      <c r="E6" s="359"/>
      <c r="F6" s="359"/>
      <c r="G6" s="359"/>
    </row>
    <row r="7" spans="2:15" ht="15.6" customHeight="1">
      <c r="B7" s="359"/>
      <c r="C7" s="359"/>
      <c r="D7" s="359"/>
      <c r="E7" s="359"/>
      <c r="F7" s="359"/>
      <c r="G7" s="359"/>
      <c r="H7" s="57"/>
    </row>
    <row r="8" spans="2:15" ht="8.1" customHeight="1">
      <c r="B8" s="23"/>
      <c r="C8" s="23"/>
      <c r="D8" s="23"/>
      <c r="E8" s="23"/>
      <c r="F8" s="23"/>
      <c r="G8" s="23"/>
      <c r="H8" s="23"/>
    </row>
    <row r="9" spans="2:15">
      <c r="B9" s="16" t="s">
        <v>193</v>
      </c>
      <c r="C9" s="22"/>
      <c r="D9" s="22"/>
      <c r="E9" s="22"/>
      <c r="F9" s="22"/>
      <c r="G9" s="22"/>
      <c r="H9" s="22"/>
      <c r="I9" s="21"/>
      <c r="J9" s="21"/>
      <c r="K9" s="21"/>
      <c r="L9" s="21"/>
      <c r="M9" s="21"/>
      <c r="N9" s="21"/>
      <c r="O9" s="21"/>
    </row>
    <row r="10" spans="2:15" ht="14.45" customHeight="1">
      <c r="B10" s="355" t="s">
        <v>192</v>
      </c>
      <c r="C10" s="355"/>
      <c r="D10" s="355"/>
      <c r="E10" s="355"/>
      <c r="F10" s="355"/>
      <c r="G10" s="355"/>
      <c r="H10" s="355"/>
      <c r="I10" s="20"/>
      <c r="J10" s="20"/>
      <c r="K10" s="20"/>
      <c r="L10" s="20"/>
      <c r="M10" s="20"/>
      <c r="N10" s="20"/>
      <c r="O10" s="20"/>
    </row>
    <row r="11" spans="2:15">
      <c r="B11" s="355" t="s">
        <v>191</v>
      </c>
      <c r="C11" s="355"/>
      <c r="D11" s="355"/>
      <c r="E11" s="355"/>
      <c r="F11" s="355"/>
      <c r="G11" s="355"/>
      <c r="H11" s="355"/>
      <c r="I11" s="20"/>
      <c r="J11" s="20"/>
      <c r="K11" s="20"/>
      <c r="L11" s="20"/>
      <c r="M11" s="20"/>
      <c r="N11" s="20"/>
      <c r="O11" s="20"/>
    </row>
    <row r="12" spans="2:15" ht="15" customHeight="1">
      <c r="B12" s="355" t="s">
        <v>190</v>
      </c>
      <c r="C12" s="355"/>
      <c r="D12" s="355"/>
      <c r="E12" s="355"/>
      <c r="F12" s="355"/>
      <c r="G12" s="355"/>
      <c r="H12" s="355"/>
      <c r="I12" s="20"/>
      <c r="J12" s="20"/>
      <c r="K12" s="20"/>
      <c r="L12" s="20"/>
      <c r="M12" s="20"/>
      <c r="N12" s="20"/>
      <c r="O12" s="20"/>
    </row>
    <row r="13" spans="2:15" ht="6.95" customHeight="1">
      <c r="B13" s="17"/>
    </row>
    <row r="14" spans="2:15" ht="14.45" customHeight="1">
      <c r="B14" s="325" t="s">
        <v>189</v>
      </c>
      <c r="C14" s="325"/>
      <c r="D14" s="325"/>
      <c r="E14" s="325"/>
      <c r="F14" s="325"/>
      <c r="G14" s="113"/>
      <c r="H14" s="113"/>
    </row>
    <row r="15" spans="2:15">
      <c r="B15" s="325"/>
      <c r="C15" s="325"/>
      <c r="D15" s="325"/>
      <c r="E15" s="325"/>
      <c r="F15" s="325"/>
      <c r="G15" s="113"/>
      <c r="H15" s="113"/>
    </row>
    <row r="16" spans="2:15">
      <c r="B16" s="57"/>
      <c r="C16" s="57"/>
      <c r="D16" s="57"/>
      <c r="E16" s="19" t="s">
        <v>188</v>
      </c>
      <c r="F16" s="54" t="s">
        <v>7</v>
      </c>
      <c r="G16" s="18" t="s">
        <v>187</v>
      </c>
    </row>
    <row r="17" spans="2:8">
      <c r="B17" s="17"/>
    </row>
    <row r="18" spans="2:8" ht="21" customHeight="1">
      <c r="B18" s="356" t="s">
        <v>186</v>
      </c>
      <c r="C18" s="357" t="s">
        <v>316</v>
      </c>
      <c r="D18" s="358" t="s">
        <v>185</v>
      </c>
      <c r="E18" s="358"/>
      <c r="F18" s="358"/>
      <c r="G18" s="358"/>
      <c r="H18" s="358"/>
    </row>
    <row r="19" spans="2:8" ht="53.1" customHeight="1">
      <c r="B19" s="356"/>
      <c r="C19" s="356"/>
      <c r="D19" s="88" t="s">
        <v>184</v>
      </c>
      <c r="E19" s="88" t="s">
        <v>183</v>
      </c>
      <c r="F19" s="88" t="s">
        <v>182</v>
      </c>
      <c r="G19" s="88" t="s">
        <v>181</v>
      </c>
      <c r="H19" s="88" t="s">
        <v>180</v>
      </c>
    </row>
    <row r="20" spans="2:8" s="63" customFormat="1" ht="21" customHeight="1">
      <c r="B20" s="89" t="s">
        <v>179</v>
      </c>
      <c r="C20" s="90"/>
      <c r="D20" s="90"/>
      <c r="E20" s="90"/>
      <c r="F20" s="90"/>
      <c r="G20" s="90"/>
      <c r="H20" s="91"/>
    </row>
    <row r="21" spans="2:8" s="63" customFormat="1" ht="53.1" customHeight="1">
      <c r="B21" s="68" t="s">
        <v>178</v>
      </c>
      <c r="C21" s="64" t="s">
        <v>177</v>
      </c>
      <c r="D21" s="65"/>
      <c r="E21" s="66"/>
      <c r="F21" s="66"/>
      <c r="G21" s="66"/>
      <c r="H21" s="66"/>
    </row>
    <row r="22" spans="2:8" s="63" customFormat="1" ht="50.25" customHeight="1">
      <c r="B22" s="68" t="s">
        <v>176</v>
      </c>
      <c r="C22" s="64" t="s">
        <v>175</v>
      </c>
      <c r="D22" s="66"/>
      <c r="E22" s="66"/>
      <c r="F22" s="67"/>
      <c r="G22" s="65"/>
      <c r="H22" s="66"/>
    </row>
    <row r="23" spans="2:8" s="63" customFormat="1" ht="41.1" customHeight="1">
      <c r="B23" s="68" t="s">
        <v>174</v>
      </c>
      <c r="C23" s="64" t="s">
        <v>173</v>
      </c>
      <c r="D23" s="66"/>
      <c r="E23" s="66"/>
      <c r="F23" s="66"/>
      <c r="G23" s="66"/>
      <c r="H23" s="66"/>
    </row>
    <row r="24" spans="2:8" s="63" customFormat="1" ht="49.5" customHeight="1">
      <c r="B24" s="68" t="s">
        <v>172</v>
      </c>
      <c r="C24" s="64" t="s">
        <v>171</v>
      </c>
      <c r="D24" s="67"/>
      <c r="E24" s="67"/>
      <c r="F24" s="67"/>
      <c r="G24" s="66"/>
      <c r="H24" s="67"/>
    </row>
    <row r="25" spans="2:8" s="4" customFormat="1" ht="21" customHeight="1">
      <c r="B25" s="89" t="s">
        <v>170</v>
      </c>
      <c r="C25" s="90"/>
      <c r="D25" s="90"/>
      <c r="E25" s="90"/>
      <c r="F25" s="90"/>
      <c r="G25" s="90"/>
      <c r="H25" s="91"/>
    </row>
    <row r="26" spans="2:8" s="4" customFormat="1" ht="55.5" customHeight="1">
      <c r="B26" s="68" t="s">
        <v>169</v>
      </c>
      <c r="C26" s="64" t="s">
        <v>168</v>
      </c>
      <c r="D26" s="69"/>
      <c r="E26" s="70"/>
      <c r="F26" s="70"/>
      <c r="G26" s="69"/>
      <c r="H26" s="70"/>
    </row>
    <row r="27" spans="2:8" s="4" customFormat="1" ht="59.45" customHeight="1">
      <c r="B27" s="47" t="s">
        <v>167</v>
      </c>
      <c r="C27" s="64" t="s">
        <v>166</v>
      </c>
      <c r="D27" s="70"/>
      <c r="E27" s="69"/>
      <c r="F27" s="70"/>
      <c r="G27" s="70"/>
      <c r="H27" s="69"/>
    </row>
    <row r="28" spans="2:8" s="4" customFormat="1" ht="32.1" customHeight="1">
      <c r="B28" s="68" t="s">
        <v>165</v>
      </c>
      <c r="C28" s="64" t="s">
        <v>164</v>
      </c>
      <c r="D28" s="69"/>
      <c r="E28" s="69"/>
      <c r="F28" s="69"/>
      <c r="G28" s="69"/>
      <c r="H28" s="70"/>
    </row>
    <row r="29" spans="2:8" s="4" customFormat="1" ht="21" customHeight="1">
      <c r="B29" s="89" t="s">
        <v>163</v>
      </c>
      <c r="C29" s="90"/>
      <c r="D29" s="90"/>
      <c r="E29" s="90"/>
      <c r="F29" s="90"/>
      <c r="G29" s="90"/>
      <c r="H29" s="91"/>
    </row>
    <row r="30" spans="2:8" s="4" customFormat="1" ht="37.5" customHeight="1">
      <c r="B30" s="47" t="s">
        <v>162</v>
      </c>
      <c r="C30" s="64" t="s">
        <v>161</v>
      </c>
      <c r="D30" s="69"/>
      <c r="E30" s="70"/>
      <c r="F30" s="70"/>
      <c r="G30" s="69"/>
      <c r="H30" s="70"/>
    </row>
    <row r="31" spans="2:8" s="4" customFormat="1" ht="42.6" customHeight="1">
      <c r="B31" s="68" t="s">
        <v>160</v>
      </c>
      <c r="C31" s="64" t="s">
        <v>156</v>
      </c>
      <c r="D31" s="71"/>
      <c r="E31" s="69"/>
      <c r="F31" s="70"/>
      <c r="G31" s="69"/>
      <c r="H31" s="69"/>
    </row>
    <row r="32" spans="2:8" s="4" customFormat="1" ht="44.1" customHeight="1">
      <c r="B32" s="68" t="s">
        <v>159</v>
      </c>
      <c r="C32" s="64" t="s">
        <v>158</v>
      </c>
      <c r="D32" s="71"/>
      <c r="E32" s="69"/>
      <c r="F32" s="69"/>
      <c r="G32" s="70"/>
      <c r="H32" s="69"/>
    </row>
    <row r="33" spans="2:8" s="4" customFormat="1" ht="40.5" customHeight="1">
      <c r="B33" s="47" t="s">
        <v>157</v>
      </c>
      <c r="C33" s="64" t="s">
        <v>156</v>
      </c>
      <c r="D33" s="69"/>
      <c r="E33" s="69"/>
      <c r="F33" s="70"/>
      <c r="G33" s="70"/>
      <c r="H33" s="70"/>
    </row>
    <row r="34" spans="2:8" s="4" customFormat="1" ht="36" customHeight="1">
      <c r="B34" s="47" t="s">
        <v>155</v>
      </c>
      <c r="C34" s="64" t="s">
        <v>154</v>
      </c>
      <c r="D34" s="69"/>
      <c r="E34" s="70"/>
      <c r="F34" s="70"/>
      <c r="G34" s="69"/>
      <c r="H34" s="70"/>
    </row>
    <row r="35" spans="2:8" s="4" customFormat="1" ht="21" customHeight="1">
      <c r="B35" s="89" t="s">
        <v>321</v>
      </c>
      <c r="C35" s="90"/>
      <c r="D35" s="90"/>
      <c r="E35" s="90"/>
      <c r="F35" s="90"/>
      <c r="G35" s="90"/>
      <c r="H35" s="91"/>
    </row>
    <row r="36" spans="2:8" s="4" customFormat="1" ht="32.1" customHeight="1">
      <c r="B36" s="47" t="s">
        <v>153</v>
      </c>
      <c r="C36" s="64" t="s">
        <v>152</v>
      </c>
      <c r="D36" s="71"/>
      <c r="E36" s="69"/>
      <c r="F36" s="69"/>
      <c r="G36" s="69"/>
      <c r="H36" s="71"/>
    </row>
    <row r="37" spans="2:8" s="4" customFormat="1" ht="38.25" customHeight="1">
      <c r="B37" s="47" t="s">
        <v>151</v>
      </c>
      <c r="C37" s="64" t="s">
        <v>150</v>
      </c>
      <c r="D37" s="70"/>
      <c r="E37" s="69"/>
      <c r="F37" s="70"/>
      <c r="G37" s="70"/>
      <c r="H37" s="69"/>
    </row>
    <row r="38" spans="2:8" s="4" customFormat="1" ht="35.25" customHeight="1">
      <c r="B38" s="47" t="s">
        <v>149</v>
      </c>
      <c r="C38" s="64" t="s">
        <v>148</v>
      </c>
      <c r="D38" s="70"/>
      <c r="E38" s="70"/>
      <c r="F38" s="70"/>
      <c r="G38" s="70"/>
      <c r="H38" s="70"/>
    </row>
    <row r="39" spans="2:8" s="4" customFormat="1" ht="50.45" customHeight="1">
      <c r="B39" s="47" t="s">
        <v>147</v>
      </c>
      <c r="C39" s="64" t="s">
        <v>146</v>
      </c>
      <c r="D39" s="70"/>
      <c r="E39" s="69"/>
      <c r="F39" s="70"/>
      <c r="G39" s="70"/>
      <c r="H39" s="70"/>
    </row>
    <row r="40" spans="2:8" s="4" customFormat="1" ht="21" customHeight="1">
      <c r="B40" s="89" t="s">
        <v>145</v>
      </c>
      <c r="C40" s="90"/>
      <c r="D40" s="90"/>
      <c r="E40" s="90"/>
      <c r="F40" s="90"/>
      <c r="G40" s="90"/>
      <c r="H40" s="91"/>
    </row>
    <row r="41" spans="2:8" s="4" customFormat="1" ht="40.5" customHeight="1">
      <c r="B41" s="47" t="s">
        <v>144</v>
      </c>
      <c r="C41" s="64" t="s">
        <v>143</v>
      </c>
      <c r="D41" s="69"/>
      <c r="E41" s="69"/>
      <c r="F41" s="69"/>
      <c r="G41" s="70"/>
      <c r="H41" s="71"/>
    </row>
    <row r="42" spans="2:8" s="4" customFormat="1" ht="45" customHeight="1">
      <c r="B42" s="47" t="s">
        <v>142</v>
      </c>
      <c r="C42" s="64" t="s">
        <v>141</v>
      </c>
      <c r="D42" s="69"/>
      <c r="E42" s="69"/>
      <c r="F42" s="69"/>
      <c r="G42" s="69"/>
      <c r="H42" s="69"/>
    </row>
    <row r="43" spans="2:8" s="4" customFormat="1" ht="43.5" customHeight="1">
      <c r="B43" s="47" t="s">
        <v>140</v>
      </c>
      <c r="C43" s="64" t="s">
        <v>139</v>
      </c>
      <c r="D43" s="70"/>
      <c r="E43" s="70"/>
      <c r="F43" s="69"/>
      <c r="G43" s="69"/>
      <c r="H43" s="70"/>
    </row>
    <row r="44" spans="2:8" s="4" customFormat="1"/>
    <row r="45" spans="2:8" s="4" customFormat="1"/>
    <row r="46" spans="2:8" s="4" customFormat="1"/>
    <row r="47" spans="2:8" s="4" customFormat="1"/>
  </sheetData>
  <mergeCells count="9">
    <mergeCell ref="B2:E2"/>
    <mergeCell ref="B10:H10"/>
    <mergeCell ref="B11:H11"/>
    <mergeCell ref="B12:H12"/>
    <mergeCell ref="B18:B19"/>
    <mergeCell ref="C18:C19"/>
    <mergeCell ref="D18:H18"/>
    <mergeCell ref="B14:F15"/>
    <mergeCell ref="B6:G7"/>
  </mergeCells>
  <phoneticPr fontId="11" type="noConversion"/>
  <hyperlinks>
    <hyperlink ref="C27" r:id="rId1" display="UNIDO, WBG, GIZ (2017). International Framework for Eco-Industrial Parks."/>
    <hyperlink ref="C21" r:id="rId2"/>
    <hyperlink ref="C23" r:id="rId3"/>
    <hyperlink ref="C43" r:id="rId4" display="Thailand’s Community-Based Eco-Industrial Town Development"/>
    <hyperlink ref="C22" r:id="rId5"/>
    <hyperlink ref="C37" r:id="rId6"/>
    <hyperlink ref="C24" r:id="rId7"/>
    <hyperlink ref="C28" r:id="rId8"/>
    <hyperlink ref="C26" r:id="rId9"/>
    <hyperlink ref="C30" r:id="rId10" display="Industrial Infrastructure Cost Sharing Program in Edmonton, USA"/>
    <hyperlink ref="C31" r:id="rId11"/>
    <hyperlink ref="C33" r:id="rId12"/>
    <hyperlink ref="C32" r:id="rId13"/>
    <hyperlink ref="C34" r:id="rId14"/>
    <hyperlink ref="C38" r:id="rId15" display="Eco-Industrial Model in Edmonton, Canada"/>
    <hyperlink ref="C41" r:id="rId16" display="Integrated impact assessment of the Kwinana Industrial Area, Australia"/>
    <hyperlink ref="C42" r:id="rId17"/>
    <hyperlink ref="C39" r:id="rId18" location="toggle-id-2"/>
    <hyperlink ref="C36" r:id="rId19" display="Devens EcoStart Standards"/>
  </hyperlinks>
  <pageMargins left="0.39370078740157483" right="0.39370078740157483" top="0.59055118110236227" bottom="0.39370078740157483" header="0.23622047244094491" footer="0.23622047244094491"/>
  <pageSetup paperSize="9" scale="48" orientation="portrait" r:id="rId20"/>
  <headerFooter>
    <oddFooter>&amp;CPage &amp;P of &amp;N</oddFooter>
  </headerFooter>
  <drawing r:id="rId21"/>
  <extLst>
    <ext xmlns:mx="http://schemas.microsoft.com/office/mac/excel/2008/main" uri="{64002731-A6B0-56B0-2670-7721B7C09600}">
      <mx:PLV Mode="0" OnePage="0" WScale="88"/>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O41"/>
  <sheetViews>
    <sheetView showGridLines="0" showRowColHeaders="0" zoomScale="85" zoomScaleNormal="85" zoomScaleSheetLayoutView="70" workbookViewId="0">
      <pane xSplit="7" ySplit="12" topLeftCell="H13" activePane="bottomRight" state="frozen"/>
      <selection pane="topRight" activeCell="H1" sqref="H1"/>
      <selection pane="bottomLeft" activeCell="A13" sqref="A13"/>
      <selection pane="bottomRight"/>
    </sheetView>
  </sheetViews>
  <sheetFormatPr defaultColWidth="8.7109375" defaultRowHeight="15"/>
  <cols>
    <col min="1" max="1" width="2" style="1" customWidth="1"/>
    <col min="2" max="2" width="5.42578125" style="1" customWidth="1"/>
    <col min="3" max="3" width="30.85546875" style="1" customWidth="1"/>
    <col min="4" max="4" width="26.140625" style="1" customWidth="1"/>
    <col min="5" max="5" width="7.5703125" style="1" customWidth="1"/>
    <col min="6" max="6" width="4.42578125" style="1" customWidth="1"/>
    <col min="7" max="7" width="35.85546875" style="1" customWidth="1"/>
    <col min="8" max="8" width="28.7109375" style="1" customWidth="1"/>
    <col min="9" max="10" width="20.5703125" style="1" customWidth="1"/>
    <col min="11" max="11" width="4.5703125" style="1" customWidth="1"/>
    <col min="12" max="12" width="30" style="1" customWidth="1"/>
    <col min="13" max="13" width="27.85546875" style="1" customWidth="1"/>
    <col min="14" max="14" width="43.28515625" style="1" customWidth="1"/>
    <col min="15" max="15" width="28" style="1" customWidth="1"/>
    <col min="16" max="16" width="26.42578125" style="1" customWidth="1"/>
    <col min="17" max="17" width="20.5703125" style="1" customWidth="1"/>
    <col min="18" max="32" width="10.5703125" style="1" customWidth="1"/>
    <col min="33" max="16384" width="8.7109375" style="1"/>
  </cols>
  <sheetData>
    <row r="1" spans="2:15" s="13" customFormat="1" ht="21.95" customHeight="1">
      <c r="B1" s="14" t="s">
        <v>388</v>
      </c>
    </row>
    <row r="2" spans="2:15" s="13" customFormat="1" ht="36" customHeight="1">
      <c r="B2" s="324" t="s">
        <v>293</v>
      </c>
      <c r="C2" s="324"/>
      <c r="D2" s="324"/>
      <c r="E2" s="324"/>
      <c r="F2" s="324"/>
      <c r="G2" s="36"/>
      <c r="H2" s="36"/>
    </row>
    <row r="3" spans="2:15" ht="5.0999999999999996" customHeight="1"/>
    <row r="4" spans="2:15" ht="21">
      <c r="B4" s="204" t="s">
        <v>427</v>
      </c>
      <c r="C4" s="205"/>
      <c r="D4" s="205"/>
      <c r="E4" s="205"/>
    </row>
    <row r="5" spans="2:15" ht="3.95" customHeight="1"/>
    <row r="6" spans="2:15" ht="18">
      <c r="B6" s="86" t="s">
        <v>413</v>
      </c>
    </row>
    <row r="7" spans="2:15" ht="8.1" customHeight="1"/>
    <row r="8" spans="2:15" s="4" customFormat="1">
      <c r="C8" s="376" t="s">
        <v>242</v>
      </c>
      <c r="D8" s="377"/>
      <c r="G8" s="378" t="s">
        <v>242</v>
      </c>
      <c r="H8" s="379"/>
      <c r="I8" s="379"/>
      <c r="J8" s="380"/>
      <c r="K8" s="56"/>
      <c r="L8" s="360" t="s">
        <v>242</v>
      </c>
      <c r="M8" s="361"/>
      <c r="N8" s="361"/>
      <c r="O8" s="362"/>
    </row>
    <row r="9" spans="2:15" s="4" customFormat="1" ht="52.5" customHeight="1">
      <c r="C9" s="31" t="s">
        <v>241</v>
      </c>
      <c r="D9" s="31" t="s">
        <v>240</v>
      </c>
      <c r="G9" s="31" t="s">
        <v>239</v>
      </c>
      <c r="H9" s="31" t="s">
        <v>238</v>
      </c>
      <c r="I9" s="31" t="s">
        <v>237</v>
      </c>
      <c r="J9" s="31" t="s">
        <v>236</v>
      </c>
      <c r="K9" s="32"/>
      <c r="L9" s="31" t="s">
        <v>235</v>
      </c>
      <c r="M9" s="31" t="s">
        <v>234</v>
      </c>
      <c r="N9" s="31" t="s">
        <v>233</v>
      </c>
      <c r="O9" s="31" t="s">
        <v>232</v>
      </c>
    </row>
    <row r="10" spans="2:15" ht="17.45" customHeight="1"/>
    <row r="11" spans="2:15" s="4" customFormat="1" ht="18.600000000000001" customHeight="1">
      <c r="B11" s="365" t="s">
        <v>231</v>
      </c>
      <c r="C11" s="365"/>
      <c r="D11" s="365"/>
      <c r="F11" s="375" t="s">
        <v>412</v>
      </c>
      <c r="G11" s="375"/>
      <c r="H11" s="375"/>
      <c r="I11" s="375"/>
      <c r="J11" s="375"/>
      <c r="K11" s="75"/>
      <c r="L11" s="366" t="s">
        <v>230</v>
      </c>
      <c r="M11" s="367"/>
      <c r="N11" s="367"/>
      <c r="O11" s="368"/>
    </row>
    <row r="12" spans="2:15" s="4" customFormat="1" ht="42.6" customHeight="1">
      <c r="B12" s="30" t="s">
        <v>138</v>
      </c>
      <c r="C12" s="30" t="s">
        <v>229</v>
      </c>
      <c r="D12" s="30" t="s">
        <v>228</v>
      </c>
      <c r="F12" s="29" t="s">
        <v>138</v>
      </c>
      <c r="G12" s="87" t="s">
        <v>227</v>
      </c>
      <c r="H12" s="29" t="s">
        <v>226</v>
      </c>
      <c r="I12" s="29" t="s">
        <v>225</v>
      </c>
      <c r="J12" s="29" t="s">
        <v>224</v>
      </c>
      <c r="K12" s="28"/>
      <c r="L12" s="27" t="s">
        <v>223</v>
      </c>
      <c r="M12" s="27" t="s">
        <v>222</v>
      </c>
      <c r="N12" s="27" t="s">
        <v>221</v>
      </c>
      <c r="O12" s="27" t="s">
        <v>220</v>
      </c>
    </row>
    <row r="13" spans="2:15" ht="62.45" customHeight="1">
      <c r="B13" s="369" t="s">
        <v>219</v>
      </c>
      <c r="C13" s="372" t="s">
        <v>314</v>
      </c>
      <c r="D13" s="372" t="s">
        <v>218</v>
      </c>
      <c r="F13" s="77" t="s">
        <v>130</v>
      </c>
      <c r="G13" s="72" t="s">
        <v>217</v>
      </c>
      <c r="H13" s="55" t="s">
        <v>206</v>
      </c>
      <c r="I13" s="55" t="s">
        <v>216</v>
      </c>
      <c r="J13" s="55" t="s">
        <v>215</v>
      </c>
      <c r="K13" s="24"/>
      <c r="L13" s="55" t="s">
        <v>214</v>
      </c>
      <c r="M13" s="55" t="s">
        <v>196</v>
      </c>
      <c r="N13" s="55" t="s">
        <v>213</v>
      </c>
      <c r="O13" s="55" t="s">
        <v>212</v>
      </c>
    </row>
    <row r="14" spans="2:15" ht="49.5" customHeight="1">
      <c r="B14" s="370"/>
      <c r="C14" s="373"/>
      <c r="D14" s="373"/>
      <c r="F14" s="77" t="s">
        <v>129</v>
      </c>
      <c r="G14" s="72" t="s">
        <v>211</v>
      </c>
      <c r="H14" s="55" t="s">
        <v>200</v>
      </c>
      <c r="I14" s="55" t="s">
        <v>210</v>
      </c>
      <c r="J14" s="55" t="s">
        <v>209</v>
      </c>
      <c r="K14" s="24"/>
      <c r="L14" s="55" t="s">
        <v>197</v>
      </c>
      <c r="M14" s="55" t="s">
        <v>196</v>
      </c>
      <c r="N14" s="55" t="s">
        <v>195</v>
      </c>
      <c r="O14" s="55" t="s">
        <v>208</v>
      </c>
    </row>
    <row r="15" spans="2:15" ht="53.45" customHeight="1">
      <c r="B15" s="370"/>
      <c r="C15" s="373"/>
      <c r="D15" s="373"/>
      <c r="F15" s="77" t="s">
        <v>128</v>
      </c>
      <c r="G15" s="72" t="s">
        <v>207</v>
      </c>
      <c r="H15" s="55" t="s">
        <v>206</v>
      </c>
      <c r="I15" s="55" t="s">
        <v>205</v>
      </c>
      <c r="J15" s="55" t="s">
        <v>198</v>
      </c>
      <c r="K15" s="24"/>
      <c r="L15" s="55" t="s">
        <v>197</v>
      </c>
      <c r="M15" s="55" t="s">
        <v>204</v>
      </c>
      <c r="N15" s="55" t="s">
        <v>203</v>
      </c>
      <c r="O15" s="55" t="s">
        <v>202</v>
      </c>
    </row>
    <row r="16" spans="2:15" ht="52.5" customHeight="1">
      <c r="B16" s="371"/>
      <c r="C16" s="374"/>
      <c r="D16" s="374"/>
      <c r="F16" s="77" t="s">
        <v>127</v>
      </c>
      <c r="G16" s="72" t="s">
        <v>201</v>
      </c>
      <c r="H16" s="55" t="s">
        <v>200</v>
      </c>
      <c r="I16" s="55" t="s">
        <v>199</v>
      </c>
      <c r="J16" s="55" t="s">
        <v>198</v>
      </c>
      <c r="K16" s="24"/>
      <c r="L16" s="55" t="s">
        <v>197</v>
      </c>
      <c r="M16" s="55" t="s">
        <v>196</v>
      </c>
      <c r="N16" s="55" t="s">
        <v>195</v>
      </c>
      <c r="O16" s="55" t="s">
        <v>194</v>
      </c>
    </row>
    <row r="17" spans="2:15">
      <c r="B17" s="26"/>
      <c r="C17" s="6"/>
      <c r="D17" s="25"/>
      <c r="F17" s="115"/>
      <c r="G17" s="116"/>
      <c r="H17" s="117"/>
      <c r="I17" s="117"/>
      <c r="J17" s="117"/>
      <c r="K17" s="5"/>
      <c r="L17" s="117"/>
      <c r="M17" s="117"/>
      <c r="N17" s="117"/>
      <c r="O17" s="117"/>
    </row>
    <row r="18" spans="2:15" ht="45" customHeight="1">
      <c r="B18" s="363">
        <v>1</v>
      </c>
      <c r="C18" s="364"/>
      <c r="D18" s="364"/>
      <c r="F18" s="78" t="s">
        <v>130</v>
      </c>
      <c r="G18" s="118"/>
      <c r="H18" s="119"/>
      <c r="I18" s="119"/>
      <c r="J18" s="119"/>
      <c r="K18" s="24"/>
      <c r="L18" s="118"/>
      <c r="M18" s="119"/>
      <c r="N18" s="112"/>
      <c r="O18" s="112"/>
    </row>
    <row r="19" spans="2:15" ht="45" customHeight="1">
      <c r="B19" s="363"/>
      <c r="C19" s="364"/>
      <c r="D19" s="364"/>
      <c r="F19" s="78" t="s">
        <v>129</v>
      </c>
      <c r="G19" s="120"/>
      <c r="H19" s="121"/>
      <c r="I19" s="121"/>
      <c r="J19" s="121"/>
      <c r="K19" s="24"/>
      <c r="L19" s="120"/>
      <c r="M19" s="121"/>
      <c r="N19" s="121"/>
      <c r="O19" s="121"/>
    </row>
    <row r="20" spans="2:15" ht="45" customHeight="1">
      <c r="B20" s="363"/>
      <c r="C20" s="364"/>
      <c r="D20" s="364"/>
      <c r="F20" s="78" t="s">
        <v>128</v>
      </c>
      <c r="G20" s="120"/>
      <c r="H20" s="121"/>
      <c r="I20" s="121"/>
      <c r="J20" s="121"/>
      <c r="K20" s="24"/>
      <c r="L20" s="120"/>
      <c r="M20" s="121"/>
      <c r="N20" s="121"/>
      <c r="O20" s="121"/>
    </row>
    <row r="21" spans="2:15" ht="45" customHeight="1">
      <c r="B21" s="363"/>
      <c r="C21" s="364"/>
      <c r="D21" s="364"/>
      <c r="F21" s="78" t="s">
        <v>127</v>
      </c>
      <c r="G21" s="120"/>
      <c r="H21" s="121"/>
      <c r="I21" s="121"/>
      <c r="J21" s="121"/>
      <c r="K21" s="24"/>
      <c r="L21" s="120"/>
      <c r="M21" s="121"/>
      <c r="N21" s="121"/>
      <c r="O21" s="121"/>
    </row>
    <row r="22" spans="2:15">
      <c r="B22" s="26"/>
      <c r="C22" s="6"/>
      <c r="D22" s="25"/>
      <c r="F22" s="79"/>
      <c r="G22" s="116"/>
      <c r="H22" s="117"/>
      <c r="I22" s="117"/>
      <c r="J22" s="117"/>
      <c r="K22" s="5"/>
      <c r="L22" s="126"/>
      <c r="M22" s="127"/>
      <c r="N22" s="127"/>
      <c r="O22" s="127"/>
    </row>
    <row r="23" spans="2:15" ht="45" customHeight="1">
      <c r="B23" s="381">
        <v>2</v>
      </c>
      <c r="C23" s="364"/>
      <c r="D23" s="364"/>
      <c r="F23" s="78" t="s">
        <v>130</v>
      </c>
      <c r="G23" s="122"/>
      <c r="H23" s="123"/>
      <c r="I23" s="123"/>
      <c r="J23" s="123"/>
      <c r="K23" s="24"/>
      <c r="L23" s="118"/>
      <c r="M23" s="112"/>
      <c r="N23" s="112"/>
      <c r="O23" s="112"/>
    </row>
    <row r="24" spans="2:15" ht="45" customHeight="1">
      <c r="B24" s="382"/>
      <c r="C24" s="364"/>
      <c r="D24" s="364"/>
      <c r="F24" s="78" t="s">
        <v>129</v>
      </c>
      <c r="G24" s="124"/>
      <c r="H24" s="125"/>
      <c r="I24" s="125"/>
      <c r="J24" s="125"/>
      <c r="K24" s="24"/>
      <c r="L24" s="120"/>
      <c r="M24" s="121"/>
      <c r="N24" s="121"/>
      <c r="O24" s="121"/>
    </row>
    <row r="25" spans="2:15" ht="45" customHeight="1">
      <c r="B25" s="382"/>
      <c r="C25" s="364"/>
      <c r="D25" s="364"/>
      <c r="F25" s="78" t="s">
        <v>128</v>
      </c>
      <c r="G25" s="124"/>
      <c r="H25" s="125"/>
      <c r="I25" s="125"/>
      <c r="J25" s="125"/>
      <c r="K25" s="24"/>
      <c r="L25" s="120"/>
      <c r="M25" s="121"/>
      <c r="N25" s="121"/>
      <c r="O25" s="121"/>
    </row>
    <row r="26" spans="2:15" ht="45" customHeight="1">
      <c r="B26" s="383"/>
      <c r="C26" s="364"/>
      <c r="D26" s="364"/>
      <c r="F26" s="78" t="s">
        <v>127</v>
      </c>
      <c r="G26" s="124"/>
      <c r="H26" s="125"/>
      <c r="I26" s="125"/>
      <c r="J26" s="125"/>
      <c r="K26" s="24"/>
      <c r="L26" s="120"/>
      <c r="M26" s="121"/>
      <c r="N26" s="121"/>
      <c r="O26" s="121"/>
    </row>
    <row r="27" spans="2:15">
      <c r="F27" s="4"/>
      <c r="G27" s="73"/>
      <c r="H27" s="4"/>
      <c r="I27" s="4"/>
      <c r="J27" s="4"/>
      <c r="L27" s="74"/>
      <c r="M27" s="9"/>
      <c r="N27" s="9"/>
      <c r="O27" s="9"/>
    </row>
    <row r="28" spans="2:15" ht="45" customHeight="1">
      <c r="B28" s="381">
        <v>3</v>
      </c>
      <c r="C28" s="364"/>
      <c r="D28" s="364"/>
      <c r="E28" s="5"/>
      <c r="F28" s="78" t="s">
        <v>130</v>
      </c>
      <c r="G28" s="122"/>
      <c r="H28" s="123"/>
      <c r="I28" s="123"/>
      <c r="J28" s="123"/>
      <c r="K28" s="24"/>
      <c r="L28" s="118"/>
      <c r="M28" s="112"/>
      <c r="N28" s="112"/>
      <c r="O28" s="112"/>
    </row>
    <row r="29" spans="2:15" ht="45" customHeight="1">
      <c r="B29" s="382"/>
      <c r="C29" s="364"/>
      <c r="D29" s="364"/>
      <c r="E29" s="5"/>
      <c r="F29" s="78" t="s">
        <v>129</v>
      </c>
      <c r="G29" s="124"/>
      <c r="H29" s="125"/>
      <c r="I29" s="125"/>
      <c r="J29" s="125"/>
      <c r="K29" s="24"/>
      <c r="L29" s="120"/>
      <c r="M29" s="121"/>
      <c r="N29" s="121"/>
      <c r="O29" s="121"/>
    </row>
    <row r="30" spans="2:15" ht="45" customHeight="1">
      <c r="B30" s="382"/>
      <c r="C30" s="364"/>
      <c r="D30" s="364"/>
      <c r="E30" s="5"/>
      <c r="F30" s="78" t="s">
        <v>128</v>
      </c>
      <c r="G30" s="124"/>
      <c r="H30" s="125"/>
      <c r="I30" s="125"/>
      <c r="J30" s="125"/>
      <c r="K30" s="24"/>
      <c r="L30" s="120"/>
      <c r="M30" s="121"/>
      <c r="N30" s="121"/>
      <c r="O30" s="121"/>
    </row>
    <row r="31" spans="2:15" ht="45" customHeight="1">
      <c r="B31" s="383"/>
      <c r="C31" s="364"/>
      <c r="D31" s="364"/>
      <c r="E31" s="5"/>
      <c r="F31" s="78" t="s">
        <v>127</v>
      </c>
      <c r="G31" s="124"/>
      <c r="H31" s="125"/>
      <c r="I31" s="125"/>
      <c r="J31" s="125"/>
      <c r="K31" s="24"/>
      <c r="L31" s="120"/>
      <c r="M31" s="121"/>
      <c r="N31" s="121"/>
      <c r="O31" s="121"/>
    </row>
    <row r="32" spans="2:15">
      <c r="F32" s="4"/>
      <c r="G32" s="73"/>
      <c r="H32" s="4"/>
      <c r="I32" s="4"/>
      <c r="J32" s="4"/>
      <c r="L32" s="74"/>
      <c r="M32" s="9"/>
      <c r="N32" s="9"/>
      <c r="O32" s="9"/>
    </row>
    <row r="33" spans="2:15" ht="45" customHeight="1">
      <c r="B33" s="381">
        <v>4</v>
      </c>
      <c r="C33" s="364"/>
      <c r="D33" s="364"/>
      <c r="E33" s="5"/>
      <c r="F33" s="78" t="s">
        <v>130</v>
      </c>
      <c r="G33" s="122"/>
      <c r="H33" s="123"/>
      <c r="I33" s="123"/>
      <c r="J33" s="123"/>
      <c r="K33" s="24"/>
      <c r="L33" s="118"/>
      <c r="M33" s="112"/>
      <c r="N33" s="112"/>
      <c r="O33" s="112"/>
    </row>
    <row r="34" spans="2:15" ht="45" customHeight="1">
      <c r="B34" s="382"/>
      <c r="C34" s="364"/>
      <c r="D34" s="364"/>
      <c r="E34" s="5"/>
      <c r="F34" s="78" t="s">
        <v>129</v>
      </c>
      <c r="G34" s="124"/>
      <c r="H34" s="125"/>
      <c r="I34" s="125"/>
      <c r="J34" s="125"/>
      <c r="K34" s="24"/>
      <c r="L34" s="120"/>
      <c r="M34" s="121"/>
      <c r="N34" s="121"/>
      <c r="O34" s="121"/>
    </row>
    <row r="35" spans="2:15" ht="45" customHeight="1">
      <c r="B35" s="382"/>
      <c r="C35" s="364"/>
      <c r="D35" s="364"/>
      <c r="E35" s="5"/>
      <c r="F35" s="78" t="s">
        <v>128</v>
      </c>
      <c r="G35" s="124"/>
      <c r="H35" s="125"/>
      <c r="I35" s="125"/>
      <c r="J35" s="125"/>
      <c r="K35" s="24"/>
      <c r="L35" s="120"/>
      <c r="M35" s="121"/>
      <c r="N35" s="121"/>
      <c r="O35" s="121"/>
    </row>
    <row r="36" spans="2:15" ht="45" customHeight="1">
      <c r="B36" s="383"/>
      <c r="C36" s="364"/>
      <c r="D36" s="364"/>
      <c r="E36" s="5"/>
      <c r="F36" s="78" t="s">
        <v>127</v>
      </c>
      <c r="G36" s="124"/>
      <c r="H36" s="125"/>
      <c r="I36" s="125"/>
      <c r="J36" s="125"/>
      <c r="K36" s="24"/>
      <c r="L36" s="120"/>
      <c r="M36" s="121"/>
      <c r="N36" s="121"/>
      <c r="O36" s="121"/>
    </row>
    <row r="37" spans="2:15">
      <c r="F37" s="4"/>
      <c r="G37" s="73"/>
      <c r="H37" s="4"/>
      <c r="I37" s="4"/>
      <c r="J37" s="4"/>
      <c r="L37" s="74"/>
      <c r="M37" s="9"/>
      <c r="N37" s="9"/>
      <c r="O37" s="9"/>
    </row>
    <row r="38" spans="2:15" ht="45" customHeight="1">
      <c r="B38" s="381">
        <v>5</v>
      </c>
      <c r="C38" s="364"/>
      <c r="D38" s="364"/>
      <c r="E38" s="5"/>
      <c r="F38" s="78" t="s">
        <v>130</v>
      </c>
      <c r="G38" s="122"/>
      <c r="H38" s="123"/>
      <c r="I38" s="123"/>
      <c r="J38" s="123"/>
      <c r="K38" s="24"/>
      <c r="L38" s="118"/>
      <c r="M38" s="112"/>
      <c r="N38" s="112"/>
      <c r="O38" s="112"/>
    </row>
    <row r="39" spans="2:15" ht="45" customHeight="1">
      <c r="B39" s="382"/>
      <c r="C39" s="364"/>
      <c r="D39" s="364"/>
      <c r="E39" s="5"/>
      <c r="F39" s="78" t="s">
        <v>129</v>
      </c>
      <c r="G39" s="124"/>
      <c r="H39" s="125"/>
      <c r="I39" s="125"/>
      <c r="J39" s="125"/>
      <c r="K39" s="24"/>
      <c r="L39" s="120"/>
      <c r="M39" s="121"/>
      <c r="N39" s="121"/>
      <c r="O39" s="121"/>
    </row>
    <row r="40" spans="2:15" ht="45" customHeight="1">
      <c r="B40" s="382"/>
      <c r="C40" s="364"/>
      <c r="D40" s="364"/>
      <c r="E40" s="5"/>
      <c r="F40" s="78" t="s">
        <v>128</v>
      </c>
      <c r="G40" s="124"/>
      <c r="H40" s="125"/>
      <c r="I40" s="125"/>
      <c r="J40" s="125"/>
      <c r="K40" s="24"/>
      <c r="L40" s="120"/>
      <c r="M40" s="121"/>
      <c r="N40" s="121"/>
      <c r="O40" s="121"/>
    </row>
    <row r="41" spans="2:15" ht="45" customHeight="1">
      <c r="B41" s="383"/>
      <c r="C41" s="364"/>
      <c r="D41" s="364"/>
      <c r="E41" s="5"/>
      <c r="F41" s="78" t="s">
        <v>127</v>
      </c>
      <c r="G41" s="124"/>
      <c r="H41" s="125"/>
      <c r="I41" s="125"/>
      <c r="J41" s="125"/>
      <c r="K41" s="24"/>
      <c r="L41" s="120"/>
      <c r="M41" s="121"/>
      <c r="N41" s="121"/>
      <c r="O41" s="121"/>
    </row>
  </sheetData>
  <mergeCells count="25">
    <mergeCell ref="B38:B41"/>
    <mergeCell ref="C38:C41"/>
    <mergeCell ref="D38:D41"/>
    <mergeCell ref="B33:B36"/>
    <mergeCell ref="C33:C36"/>
    <mergeCell ref="D33:D36"/>
    <mergeCell ref="B2:F2"/>
    <mergeCell ref="B28:B31"/>
    <mergeCell ref="C28:C31"/>
    <mergeCell ref="D28:D31"/>
    <mergeCell ref="B23:B26"/>
    <mergeCell ref="C23:C26"/>
    <mergeCell ref="D23:D26"/>
    <mergeCell ref="L8:O8"/>
    <mergeCell ref="B18:B21"/>
    <mergeCell ref="C18:C21"/>
    <mergeCell ref="D18:D21"/>
    <mergeCell ref="B11:D11"/>
    <mergeCell ref="L11:O11"/>
    <mergeCell ref="B13:B16"/>
    <mergeCell ref="C13:C16"/>
    <mergeCell ref="D13:D16"/>
    <mergeCell ref="F11:J11"/>
    <mergeCell ref="C8:D8"/>
    <mergeCell ref="G8:J8"/>
  </mergeCells>
  <phoneticPr fontId="11" type="noConversion"/>
  <pageMargins left="0.39370078740157483" right="0.39370078740157483" top="0.39370078740157483" bottom="0.39370078740157483" header="0.23622047244094491" footer="0.23622047244094491"/>
  <pageSetup paperSize="9" scale="36" orientation="landscape" r:id="rId1"/>
  <headerFooter>
    <oddFooter>&amp;CPage &amp;P of &amp;N</oddFooter>
  </headerFooter>
  <drawing r:id="rId2"/>
  <extLst>
    <ext xmlns:mx="http://schemas.microsoft.com/office/mac/excel/2008/main" uri="{64002731-A6B0-56B0-2670-7721B7C09600}">
      <mx:PLV Mode="0" OnePage="0" WScale="88"/>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H15"/>
  <sheetViews>
    <sheetView showGridLines="0" showRowColHeaders="0" zoomScaleNormal="100" workbookViewId="0">
      <pane ySplit="8" topLeftCell="A9" activePane="bottomLeft" state="frozen"/>
      <selection activeCell="C11" sqref="C11"/>
      <selection pane="bottomLeft" activeCell="B1" sqref="B1"/>
    </sheetView>
  </sheetViews>
  <sheetFormatPr defaultColWidth="8.7109375" defaultRowHeight="15"/>
  <cols>
    <col min="1" max="1" width="2" style="1" customWidth="1"/>
    <col min="2" max="2" width="22" style="1" customWidth="1"/>
    <col min="3" max="3" width="38.42578125" style="1" customWidth="1"/>
    <col min="4" max="4" width="40" style="1" customWidth="1"/>
    <col min="5" max="5" width="47.42578125" style="1" customWidth="1"/>
    <col min="6" max="6" width="57.140625" style="1" customWidth="1"/>
    <col min="7" max="7" width="43.7109375" style="1" customWidth="1"/>
    <col min="8" max="8" width="8.42578125" style="1" customWidth="1"/>
    <col min="9" max="14" width="20.5703125" style="1" customWidth="1"/>
    <col min="15" max="29" width="10.5703125" style="1" customWidth="1"/>
    <col min="30" max="16384" width="8.7109375" style="1"/>
  </cols>
  <sheetData>
    <row r="1" spans="2:8" s="13" customFormat="1" ht="21.95" customHeight="1">
      <c r="B1" s="183" t="s">
        <v>388</v>
      </c>
    </row>
    <row r="2" spans="2:8" s="13" customFormat="1" ht="39" customHeight="1">
      <c r="B2" s="324" t="s">
        <v>292</v>
      </c>
      <c r="C2" s="324"/>
      <c r="D2" s="324"/>
      <c r="E2" s="36"/>
      <c r="F2" s="36"/>
      <c r="G2" s="36"/>
      <c r="H2" s="36"/>
    </row>
    <row r="3" spans="2:8" ht="8.1" customHeight="1"/>
    <row r="4" spans="2:8" ht="18.75">
      <c r="B4" s="202" t="s">
        <v>417</v>
      </c>
    </row>
    <row r="5" spans="2:8" ht="8.1" customHeight="1"/>
    <row r="6" spans="2:8" ht="18">
      <c r="B6" s="86" t="s">
        <v>288</v>
      </c>
    </row>
    <row r="7" spans="2:8" ht="8.1" customHeight="1"/>
    <row r="8" spans="2:8" ht="21" customHeight="1">
      <c r="B8" s="104" t="s">
        <v>287</v>
      </c>
      <c r="C8" s="104" t="s">
        <v>286</v>
      </c>
      <c r="D8" s="104" t="s">
        <v>285</v>
      </c>
      <c r="E8" s="104" t="s">
        <v>284</v>
      </c>
      <c r="F8" s="104" t="s">
        <v>283</v>
      </c>
      <c r="G8" s="104" t="s">
        <v>282</v>
      </c>
    </row>
    <row r="9" spans="2:8" ht="93.95" customHeight="1">
      <c r="B9" s="58" t="s">
        <v>276</v>
      </c>
      <c r="C9" s="59" t="s">
        <v>281</v>
      </c>
      <c r="D9" s="58" t="s">
        <v>280</v>
      </c>
      <c r="E9" s="384" t="s">
        <v>279</v>
      </c>
      <c r="F9" s="58" t="s">
        <v>278</v>
      </c>
      <c r="G9" s="60" t="s">
        <v>277</v>
      </c>
    </row>
    <row r="10" spans="2:8" ht="96" customHeight="1">
      <c r="B10" s="58" t="s">
        <v>276</v>
      </c>
      <c r="C10" s="59" t="s">
        <v>275</v>
      </c>
      <c r="D10" s="58" t="s">
        <v>274</v>
      </c>
      <c r="E10" s="385"/>
      <c r="F10" s="58" t="s">
        <v>273</v>
      </c>
      <c r="G10" s="60" t="s">
        <v>272</v>
      </c>
    </row>
    <row r="11" spans="2:8" ht="119.25" customHeight="1">
      <c r="B11" s="58" t="s">
        <v>271</v>
      </c>
      <c r="C11" s="59" t="s">
        <v>270</v>
      </c>
      <c r="D11" s="58" t="s">
        <v>269</v>
      </c>
      <c r="E11" s="58" t="s">
        <v>268</v>
      </c>
      <c r="F11" s="58" t="s">
        <v>267</v>
      </c>
      <c r="G11" s="60" t="s">
        <v>266</v>
      </c>
    </row>
    <row r="12" spans="2:8" ht="120" customHeight="1">
      <c r="B12" s="58" t="s">
        <v>260</v>
      </c>
      <c r="C12" s="59" t="s">
        <v>265</v>
      </c>
      <c r="D12" s="58" t="s">
        <v>264</v>
      </c>
      <c r="E12" s="58" t="s">
        <v>263</v>
      </c>
      <c r="F12" s="58" t="s">
        <v>262</v>
      </c>
      <c r="G12" s="60" t="s">
        <v>261</v>
      </c>
    </row>
    <row r="13" spans="2:8" ht="210.6" customHeight="1">
      <c r="B13" s="58" t="s">
        <v>260</v>
      </c>
      <c r="C13" s="59" t="s">
        <v>259</v>
      </c>
      <c r="D13" s="58" t="s">
        <v>258</v>
      </c>
      <c r="E13" s="61" t="s">
        <v>257</v>
      </c>
      <c r="F13" s="58" t="s">
        <v>256</v>
      </c>
      <c r="G13" s="60" t="s">
        <v>255</v>
      </c>
    </row>
    <row r="14" spans="2:8" ht="113.25" customHeight="1">
      <c r="B14" s="58" t="s">
        <v>254</v>
      </c>
      <c r="C14" s="62" t="s">
        <v>253</v>
      </c>
      <c r="D14" s="58" t="s">
        <v>252</v>
      </c>
      <c r="E14" s="58" t="s">
        <v>251</v>
      </c>
      <c r="F14" s="58" t="s">
        <v>250</v>
      </c>
      <c r="G14" s="60" t="s">
        <v>249</v>
      </c>
    </row>
    <row r="15" spans="2:8" ht="90">
      <c r="B15" s="58" t="s">
        <v>248</v>
      </c>
      <c r="C15" s="59" t="s">
        <v>247</v>
      </c>
      <c r="D15" s="58" t="s">
        <v>246</v>
      </c>
      <c r="E15" s="58" t="s">
        <v>245</v>
      </c>
      <c r="F15" s="58" t="s">
        <v>244</v>
      </c>
      <c r="G15" s="60" t="s">
        <v>243</v>
      </c>
    </row>
  </sheetData>
  <sheetProtection password="AD0C" sheet="1" objects="1" scenarios="1"/>
  <mergeCells count="2">
    <mergeCell ref="E9:E10"/>
    <mergeCell ref="B2:D2"/>
  </mergeCells>
  <phoneticPr fontId="11" type="noConversion"/>
  <hyperlinks>
    <hyperlink ref="G14" r:id="rId1"/>
    <hyperlink ref="G12" r:id="rId2"/>
    <hyperlink ref="G9" r:id="rId3"/>
    <hyperlink ref="G10" r:id="rId4"/>
    <hyperlink ref="G15" r:id="rId5"/>
    <hyperlink ref="G11" r:id="rId6"/>
    <hyperlink ref="G13" r:id="rId7"/>
  </hyperlinks>
  <pageMargins left="0.39370078740157483" right="0.39370078740157483" top="0.59055118110236227" bottom="0.39370078740157483" header="0.23622047244094491" footer="0.23622047244094491"/>
  <pageSetup paperSize="9" scale="52" orientation="landscape" r:id="rId8"/>
  <headerFooter>
    <oddFooter>&amp;CPage &amp;P of &amp;N</oddFooter>
  </headerFooter>
  <drawing r:id="rId9"/>
  <extLst>
    <ext xmlns:mx="http://schemas.microsoft.com/office/mac/excel/2008/main" uri="{64002731-A6B0-56B0-2670-7721B7C09600}">
      <mx:PLV Mode="0" OnePage="0" WScale="88"/>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Instructions</vt:lpstr>
      <vt:lpstr>MAIN MENU</vt:lpstr>
      <vt:lpstr>1. Analyse stakeholders</vt:lpstr>
      <vt:lpstr>2. Develop policy vision-goal</vt:lpstr>
      <vt:lpstr>3. Review existing policies</vt:lpstr>
      <vt:lpstr>4. Prioritize interventions</vt:lpstr>
      <vt:lpstr>5. Overview policy instruments</vt:lpstr>
      <vt:lpstr>6. EIP policy action planning</vt:lpstr>
      <vt:lpstr>Reading suggestions</vt:lpstr>
      <vt:lpstr>'1. Analyse stakeholders'!Print_Area</vt:lpstr>
      <vt:lpstr>'2. Develop policy vision-goal'!Print_Area</vt:lpstr>
      <vt:lpstr>'3. Review existing policies'!Print_Area</vt:lpstr>
      <vt:lpstr>'4. Prioritize interventions'!Print_Area</vt:lpstr>
      <vt:lpstr>'5. Overview policy instruments'!Print_Area</vt:lpstr>
      <vt:lpstr>'6. EIP policy action planning'!Print_Area</vt:lpstr>
      <vt:lpstr>Instructions!Print_Area</vt:lpstr>
      <vt:lpstr>'MAIN MENU'!Print_Area</vt:lpstr>
      <vt:lpstr>'Reading suggestions'!Print_Area</vt:lpstr>
      <vt:lpstr>'1. Analyse stakeholders'!Print_Titles</vt:lpstr>
      <vt:lpstr>'2. Develop policy vision-goal'!Print_Titles</vt:lpstr>
      <vt:lpstr>'3. Review existing policies'!Print_Titles</vt:lpstr>
      <vt:lpstr>'5. Overview policy instruments'!Print_Titles</vt:lpstr>
      <vt:lpstr>Instructions!Print_Titles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UNIDO</dc:creator>
  <cp:lastModifiedBy>Frédéric David Meylan</cp:lastModifiedBy>
  <cp:lastPrinted>2019-04-18T13:13:49Z</cp:lastPrinted>
  <dcterms:created xsi:type="dcterms:W3CDTF">2017-09-26T06:12:45Z</dcterms:created>
  <dcterms:modified xsi:type="dcterms:W3CDTF">2019-05-20T09:09:26Z</dcterms:modified>
</cp:coreProperties>
</file>