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autoCompressPictures="0"/>
  <mc:AlternateContent xmlns:mc="http://schemas.openxmlformats.org/markup-compatibility/2006">
    <mc:Choice Requires="x15">
      <x15ac:absPath xmlns:x15ac="http://schemas.microsoft.com/office/spreadsheetml/2010/11/ac" url="https://d.docs.live.net/73a9ff379c948ebc/DvB Sust Eng/Projects/UNIDO - EIP Knowledge/Project work/2018-19-20 EIP Toolbox/9. EIP Management Services Tool/Excel tool/"/>
    </mc:Choice>
  </mc:AlternateContent>
  <xr:revisionPtr revIDLastSave="330" documentId="1_{F5DB9717-D830-194B-B92F-65AFDF12D4E5}" xr6:coauthVersionLast="45" xr6:coauthVersionMax="45" xr10:uidLastSave="{EA704F6E-3CCE-47E4-9F7F-CC86D699F23F}"/>
  <bookViews>
    <workbookView xWindow="10" yWindow="0" windowWidth="22540" windowHeight="14440" tabRatio="894" xr2:uid="{00000000-000D-0000-FFFF-FFFF00000000}"/>
  </bookViews>
  <sheets>
    <sheet name="Instructions" sheetId="41" r:id="rId1"/>
    <sheet name="1. Challenges &amp; opportunities" sheetId="35" r:id="rId2"/>
    <sheet name="2. Review PM services" sheetId="67" r:id="rId3"/>
    <sheet name="2b. Review I4.0 services" sheetId="61" r:id="rId4"/>
    <sheet name="3. Scope PM services" sheetId="62" r:id="rId5"/>
    <sheet name="3b. Scope I4.0 services" sheetId="65" r:id="rId6"/>
    <sheet name="4. Action planning" sheetId="60" r:id="rId7"/>
  </sheets>
  <definedNames>
    <definedName name="_xlnm.Print_Area" localSheetId="1">'1. Challenges &amp; opportunities'!$A$1:$J$22</definedName>
    <definedName name="_xlnm.Print_Area" localSheetId="2">'2. Review PM services'!$A$1:$N$52</definedName>
    <definedName name="_xlnm.Print_Area" localSheetId="3">'2b. Review I4.0 services'!$A$1:$N$44</definedName>
    <definedName name="_xlnm.Print_Area" localSheetId="4">'3. Scope PM services'!$A$1:$M$21</definedName>
    <definedName name="_xlnm.Print_Area" localSheetId="5">'3b. Scope I4.0 services'!$A$1:$M$52</definedName>
    <definedName name="_xlnm.Print_Area" localSheetId="6">'4. Action planning'!$A$1:$J$31</definedName>
    <definedName name="_xlnm.Print_Area" localSheetId="0">Instructions!$A$1:$CD$144</definedName>
    <definedName name="_xlnm.Print_Titles" localSheetId="2">'2. Review PM services'!$10:$11</definedName>
    <definedName name="_xlnm.Print_Titles" localSheetId="3">'2b. Review I4.0 services'!$10:$11</definedName>
    <definedName name="_xlnm.Print_Titles" localSheetId="4">'3. Scope PM services'!$9:$10</definedName>
    <definedName name="_xlnm.Print_Titles" localSheetId="5">'3b. Scope I4.0 services'!$9:$10</definedName>
    <definedName name="_xlnm.Print_Titles" localSheetId="6">'4. Action planning'!$9:$11</definedName>
    <definedName name="_xlnm.Print_Titles" localSheetId="0">Instructions!$1:$3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60" l="1"/>
  <c r="F2" i="65"/>
  <c r="F2" i="62"/>
  <c r="H2" i="61"/>
  <c r="H2" i="67"/>
  <c r="L25" i="61"/>
  <c r="L18" i="61"/>
  <c r="L13" i="61"/>
  <c r="L14" i="61"/>
  <c r="L34" i="61"/>
  <c r="L38" i="61"/>
  <c r="L24" i="61"/>
  <c r="L19" i="61"/>
  <c r="L23" i="61"/>
  <c r="L27" i="61"/>
  <c r="L22" i="61"/>
  <c r="L41" i="61"/>
  <c r="L42" i="61"/>
  <c r="L16" i="61"/>
  <c r="L20" i="61"/>
  <c r="L21" i="61"/>
  <c r="L35" i="61"/>
  <c r="L37" i="61"/>
  <c r="L28" i="61"/>
  <c r="L33" i="61"/>
  <c r="L39" i="61"/>
  <c r="L29" i="61"/>
  <c r="L30" i="61"/>
  <c r="L43" i="61"/>
  <c r="L17" i="61"/>
  <c r="L40" i="61"/>
  <c r="L36" i="61"/>
  <c r="L31" i="61"/>
  <c r="L15" i="61"/>
  <c r="L32" i="61"/>
  <c r="L51" i="67"/>
  <c r="L44" i="67"/>
  <c r="L43" i="67"/>
  <c r="L42" i="67"/>
  <c r="L41" i="67"/>
  <c r="L33" i="67"/>
  <c r="L38" i="67"/>
  <c r="L37" i="67"/>
  <c r="L45" i="67"/>
  <c r="L39" i="67"/>
  <c r="L32" i="67"/>
  <c r="L31" i="67"/>
  <c r="L30" i="67"/>
  <c r="L29" i="67"/>
  <c r="L36" i="67"/>
  <c r="L35" i="67"/>
  <c r="L34" i="67"/>
  <c r="L46" i="67"/>
  <c r="L47" i="67"/>
  <c r="L40" i="67"/>
  <c r="L50" i="67"/>
  <c r="L49" i="67"/>
  <c r="L48" i="67"/>
  <c r="L27" i="67"/>
  <c r="L16" i="67"/>
  <c r="L18" i="67"/>
  <c r="L15" i="67"/>
  <c r="L14" i="67"/>
  <c r="L26" i="67"/>
  <c r="L25" i="67"/>
  <c r="L24" i="67"/>
  <c r="L23" i="67"/>
  <c r="L22" i="67"/>
  <c r="L13" i="67"/>
  <c r="L21" i="67"/>
  <c r="L20" i="67"/>
  <c r="L19" i="67"/>
  <c r="L17" i="67"/>
  <c r="L44" i="61"/>
</calcChain>
</file>

<file path=xl/sharedStrings.xml><?xml version="1.0" encoding="utf-8"?>
<sst xmlns="http://schemas.openxmlformats.org/spreadsheetml/2006/main" count="1282" uniqueCount="593">
  <si>
    <t>RATIONALE FOR THE TOOL</t>
  </si>
  <si>
    <t>TOOL OBJECTIVES</t>
  </si>
  <si>
    <t>STEPS AND INSTRUCTIONS</t>
  </si>
  <si>
    <t>STEPS IN TOOL</t>
  </si>
  <si>
    <t>DETAILED INSTRUCTIONS</t>
  </si>
  <si>
    <t>ESTIMATED TIME TO COMPLETE TOOL</t>
  </si>
  <si>
    <t>STEP 1</t>
  </si>
  <si>
    <t>Time investment is subject to desired level of detail</t>
  </si>
  <si>
    <t>Simple basic 
analysis</t>
  </si>
  <si>
    <t>Detailed 
analysis</t>
  </si>
  <si>
    <t>STEP 2</t>
  </si>
  <si>
    <t>STEP 3</t>
  </si>
  <si>
    <t>EXAMPLE OF PRACTICAL APPLICATION</t>
  </si>
  <si>
    <t>FURTHER READING</t>
  </si>
  <si>
    <t>Where to find more information about UNIDO EIP tools?</t>
  </si>
  <si>
    <t>What do we mean with Eco-Industrial Parks?</t>
  </si>
  <si>
    <t>How do we implement Eco-Industrial Parks?</t>
  </si>
  <si>
    <t>Manual for UNIDO Toolbox on Eco-Industrial Parks</t>
  </si>
  <si>
    <t>(UNIDO, 2019)</t>
  </si>
  <si>
    <t>(UNIDO, World Bank Group, GIZ, 2017)</t>
  </si>
  <si>
    <t>LIST OF ACRONYMS</t>
  </si>
  <si>
    <t>Eco-industrial park</t>
  </si>
  <si>
    <t>GIZ</t>
  </si>
  <si>
    <t>Deutsche Gesellschaft für Internationale Zusammenarbeit GmbH</t>
  </si>
  <si>
    <t>UNIDO</t>
  </si>
  <si>
    <t>United Nations Industrial Development Organization</t>
  </si>
  <si>
    <t>WBG</t>
  </si>
  <si>
    <t>World Bank Group</t>
  </si>
  <si>
    <t>QUESTIONS OR COMMENTS</t>
  </si>
  <si>
    <t>For questions, comments and request for information, please email:</t>
  </si>
  <si>
    <t>STEP 4</t>
  </si>
  <si>
    <t>Small and medium sized enterprize (&lt; 250 employees)</t>
  </si>
  <si>
    <t>RECP</t>
  </si>
  <si>
    <t>Resource Efficient and Cleaner Production</t>
  </si>
  <si>
    <t>SMEs</t>
  </si>
  <si>
    <t>GHG</t>
  </si>
  <si>
    <t>Greenhouse gas</t>
  </si>
  <si>
    <t>EIP expert / consultant</t>
  </si>
  <si>
    <t>Manager/coordinator of development agency</t>
  </si>
  <si>
    <t>EIP</t>
  </si>
  <si>
    <t>OHS</t>
  </si>
  <si>
    <t>Occupational health and safety</t>
  </si>
  <si>
    <t>SECO</t>
  </si>
  <si>
    <t>State Secretariat for Economic Affairs of Switzerland</t>
  </si>
  <si>
    <t>An International Framework for EIPs</t>
  </si>
  <si>
    <t xml:space="preserve"> (UNIDO 2017)</t>
  </si>
  <si>
    <t>Implementation Handbook for Eco-Industrial Parks</t>
  </si>
  <si>
    <t>How to operationalize the EIP Framework?</t>
  </si>
  <si>
    <t>(UNIDO, World Bank Group, GIZ and MOTIE 2018)</t>
  </si>
  <si>
    <t xml:space="preserve">A Practitioner's Handbook For Eco-Industrial Parks </t>
  </si>
  <si>
    <t>What are key challenges, opportunities, and strategic issues facing industrial park?</t>
  </si>
  <si>
    <t>Provide additional comments</t>
  </si>
  <si>
    <t>Category</t>
  </si>
  <si>
    <t>Top 3</t>
  </si>
  <si>
    <t>Please insert one key challenge, opportunity, strategic issue here</t>
  </si>
  <si>
    <t>Name of industrial park:</t>
  </si>
  <si>
    <t>Park X</t>
  </si>
  <si>
    <t>Date of assessment:</t>
  </si>
  <si>
    <t>Insert date</t>
  </si>
  <si>
    <t>Name of assessor:</t>
  </si>
  <si>
    <t>Insert name</t>
  </si>
  <si>
    <t>Topic</t>
  </si>
  <si>
    <t>ACTIONS</t>
  </si>
  <si>
    <t>Key short-terms actions</t>
  </si>
  <si>
    <t>Lead role</t>
  </si>
  <si>
    <t>Timeline</t>
  </si>
  <si>
    <t>a.</t>
  </si>
  <si>
    <t>b.</t>
  </si>
  <si>
    <t>c.</t>
  </si>
  <si>
    <t>d.</t>
  </si>
  <si>
    <t>Added-value services of park management</t>
  </si>
  <si>
    <t>Procurement</t>
  </si>
  <si>
    <t>Transportation</t>
  </si>
  <si>
    <t>Monitoring and management and systems</t>
  </si>
  <si>
    <t>Security</t>
  </si>
  <si>
    <t>Community</t>
  </si>
  <si>
    <t>Coordinate market assessment studies of common interest to tenant companies (e.g. accessing “Green” markets).</t>
  </si>
  <si>
    <t>Coordinate media efforts and publicity for tenant companies.</t>
  </si>
  <si>
    <t>Government authorities</t>
  </si>
  <si>
    <t>Support tenant companies in identifying and accessing funding and subsidies.</t>
  </si>
  <si>
    <t>Waste</t>
  </si>
  <si>
    <t>Water</t>
  </si>
  <si>
    <t>Energy</t>
  </si>
  <si>
    <t>Resource efficiency</t>
  </si>
  <si>
    <t>Industrial synergies</t>
  </si>
  <si>
    <t>Other, specify:</t>
  </si>
  <si>
    <t>Comments</t>
  </si>
  <si>
    <t>Please select</t>
  </si>
  <si>
    <t>Location where steps can be undertaken</t>
  </si>
  <si>
    <t>Supporting role</t>
  </si>
  <si>
    <t>Comments and progress on actions</t>
  </si>
  <si>
    <t>The Global Eco-Industrial Parks Programme (GEIPP) (2019-2023) is made possible by funding provided by the Swiss Government through the State Secretariat for Economic Affairs of Switzerland (SECO).</t>
  </si>
  <si>
    <t>The main author of this EIP Management Service Tool is Dick van Beers (UNIDO Consultant). Technical support and guidance was provided by Klaus Tyrkko (UNIDO Chief Technical Advisor).</t>
  </si>
  <si>
    <r>
      <rPr>
        <b/>
        <sz val="14"/>
        <color rgb="FFFFC000"/>
        <rFont val="Calibri"/>
        <family val="2"/>
        <scheme val="minor"/>
      </rPr>
      <t>Disclaimers:</t>
    </r>
    <r>
      <rPr>
        <b/>
        <sz val="14"/>
        <color rgb="FF7D508C"/>
        <rFont val="Calibri"/>
        <family val="2"/>
        <scheme val="minor"/>
      </rPr>
      <t xml:space="preserve"> </t>
    </r>
    <r>
      <rPr>
        <sz val="11"/>
        <color theme="1"/>
        <rFont val="Calibri"/>
        <family val="2"/>
        <scheme val="minor"/>
      </rPr>
      <t xml:space="preserve">UNIDO cannot be held  responsible for the application of this tool and its results. The sole responsibility of the tool application remains with the user of the tool. The designations employed and the presentation of material in this document do not imply the expression of any opinion whatsoever on the part of UNIDO and their governing bodies concerning the legal or development status of any country, territory, city or area or of its authorities, or concerning the delimitation of its frontiers or boundaries. The views expressed in this document are those of the authors and do not necessarily reflect the views of UNIDO and its governing bodies. </t>
    </r>
  </si>
  <si>
    <r>
      <rPr>
        <b/>
        <sz val="14"/>
        <color rgb="FFFFC000"/>
        <rFont val="Calibri"/>
        <family val="2"/>
        <scheme val="minor"/>
      </rPr>
      <t>Acknowledgements:</t>
    </r>
    <r>
      <rPr>
        <sz val="11"/>
        <color rgb="FFFFC000"/>
        <rFont val="Calibri"/>
        <family val="2"/>
        <scheme val="minor"/>
      </rPr>
      <t xml:space="preserve"> </t>
    </r>
  </si>
  <si>
    <t>Tenant companies</t>
  </si>
  <si>
    <t>Industrial park management</t>
  </si>
  <si>
    <t>0.5 person day</t>
  </si>
  <si>
    <t>1 person day</t>
  </si>
  <si>
    <t>2 person days</t>
  </si>
  <si>
    <t>0.25 person day</t>
  </si>
  <si>
    <t>0.1 person day</t>
  </si>
  <si>
    <t>2 person day</t>
  </si>
  <si>
    <t>3 person days</t>
  </si>
  <si>
    <t>Global Resource Efficient and Cleaner Production and Eco-Industrial Parks Programmes</t>
  </si>
  <si>
    <t>Lessons learnt on added-value park management services</t>
  </si>
  <si>
    <t>Summarize key challenges, opportunities, and strategic issues facing industrial park</t>
  </si>
  <si>
    <t>SUMMARIZE KEY CHALLENGES, OPPORTUNITIES 
AND STRATEGIC ISSUES FACING INDUSTRIAL PARK</t>
  </si>
  <si>
    <r>
      <rPr>
        <b/>
        <sz val="11"/>
        <color theme="1"/>
        <rFont val="Calibri"/>
        <family val="2"/>
        <scheme val="minor"/>
      </rPr>
      <t>Economic</t>
    </r>
    <r>
      <rPr>
        <sz val="11"/>
        <color theme="1"/>
        <rFont val="Calibri"/>
        <family val="2"/>
        <scheme val="minor"/>
      </rPr>
      <t xml:space="preserve"> challenges, opportunities, and strategic issues</t>
    </r>
  </si>
  <si>
    <r>
      <rPr>
        <b/>
        <sz val="11"/>
        <color theme="1"/>
        <rFont val="Calibri"/>
        <family val="2"/>
        <scheme val="minor"/>
      </rPr>
      <t>Environmental</t>
    </r>
    <r>
      <rPr>
        <sz val="11"/>
        <color theme="1"/>
        <rFont val="Calibri"/>
        <family val="2"/>
        <scheme val="minor"/>
      </rPr>
      <t xml:space="preserve"> challenges, opportunities, and strategic issues</t>
    </r>
  </si>
  <si>
    <r>
      <rPr>
        <b/>
        <sz val="11"/>
        <color theme="1"/>
        <rFont val="Calibri"/>
        <family val="2"/>
        <scheme val="minor"/>
      </rPr>
      <t>Social</t>
    </r>
    <r>
      <rPr>
        <sz val="11"/>
        <color theme="1"/>
        <rFont val="Calibri"/>
        <family val="2"/>
        <scheme val="minor"/>
      </rPr>
      <t xml:space="preserve"> 
challenges, opportunities, and strategic issues</t>
    </r>
  </si>
  <si>
    <r>
      <rPr>
        <b/>
        <sz val="11"/>
        <color theme="1"/>
        <rFont val="Calibri"/>
        <family val="2"/>
        <scheme val="minor"/>
      </rPr>
      <t>Other</t>
    </r>
    <r>
      <rPr>
        <sz val="11"/>
        <color theme="1"/>
        <rFont val="Calibri"/>
        <family val="2"/>
        <scheme val="minor"/>
      </rPr>
      <t xml:space="preserve">
challenges, opportunities, and strategic issues</t>
    </r>
  </si>
  <si>
    <t>Illustrative examples of challenges, opportunities, and strategic issues</t>
  </si>
  <si>
    <t>• Industrial park is struggling to attract new investors
• Increasing costs of critical raw materials required by tenant companies</t>
  </si>
  <si>
    <t>• Increased water scarcity resulting in increasing pressures to park/companies to reduce water use
• Old ineffecient technologies (e,g, boilers) operated by tenant companies resulting in high energy use and air pollution</t>
  </si>
  <si>
    <t>Workers and skills</t>
  </si>
  <si>
    <t>Coordinate engagement between tenant companies with research and development institutions.</t>
  </si>
  <si>
    <t>• Recycling of waste pallets, organic waste, plastics, metals, paper and cardboard
• Proper storage, collection and disposal of hazardous waste</t>
  </si>
  <si>
    <t>• There are very limited costs associated with setting up and running waste management committee
• Revenue and reduced costs for waste recycling could be shared amongst tenant companies based on quantities of recyclables collected.
• It is anticipated that cost of hazardous waste solutions will be carried by companies as this is a legal compliance issue.</t>
  </si>
  <si>
    <t>• Leadership of park management to set-up and facilitate committee meetings, and coordinate follow-ups
• Buy-in from tenant companies to join waste management committee</t>
  </si>
  <si>
    <t>Engage with tenant companies to secure their engagement and participation in the waste management committee</t>
  </si>
  <si>
    <t>Organise and facilitate waste management committee meetings on regular meetings</t>
  </si>
  <si>
    <t>Coordinate follow-ups from waste management committee meetings</t>
  </si>
  <si>
    <t>Park management</t>
  </si>
  <si>
    <t>As decided during committee meetings</t>
  </si>
  <si>
    <t>Nov-Dec 2020</t>
  </si>
  <si>
    <t>Oct-Nov 2020</t>
  </si>
  <si>
    <t>Jan 2021 onwards</t>
  </si>
  <si>
    <t>Action in progress</t>
  </si>
  <si>
    <t>Not yet started</t>
  </si>
  <si>
    <t>Waste management committee</t>
  </si>
  <si>
    <t>Set up and facilitate regular tenant company meetings addressing and finding solutions for waste management challenges in industrial park</t>
  </si>
  <si>
    <t xml:space="preserve">• Uncertainy about the impacts of Industry 4.0 to industrial parks and its tenant companies
* Lack of current collaboration between tenant companies and companies resulting in missed opportunities. </t>
  </si>
  <si>
    <t>Can services be offered as part of existing park management fees?</t>
  </si>
  <si>
    <t>There are very limited costs associated with setting up and running waste management committee.
Waste management committee can meet at park management offices.</t>
  </si>
  <si>
    <t>Ideally, all steps are done through at the office of the industrial park management or in workshop with park management and tenant companies. If needed, steps can also be done online through screen / file sharing.</t>
  </si>
  <si>
    <t>Review and prioritize potential added-value services of park management</t>
  </si>
  <si>
    <t>Per tenant company</t>
  </si>
  <si>
    <t>Further, the tool assists industrial park in working towards the International Framework for Eco-Industrial Parks (UNIDO, WBG, GIZ, 2017).</t>
  </si>
  <si>
    <t>EcoPlus, Austria</t>
  </si>
  <si>
    <t>https://www.ecoplus.at/en/</t>
  </si>
  <si>
    <t>Kwinana Industries Council, Australia</t>
  </si>
  <si>
    <t>https://kic.org.au/</t>
  </si>
  <si>
    <t>http://www.symbiosis.dk/en/</t>
  </si>
  <si>
    <t>Kalundborg Symbiosis / Symbiosis Centre Denmark</t>
  </si>
  <si>
    <t>https://symbiosecenter.dk/en/</t>
  </si>
  <si>
    <t>http://www.kicox.or.kr/</t>
  </si>
  <si>
    <t xml:space="preserve">Korea Industrial Complex Corporation (KICOX) </t>
  </si>
  <si>
    <t>• Tension with local communities about their expectations for park/companies to create new jobs
• Effluent pollution created by some tenant companies affecting local rivers and local communities
• Traffic congestion and parking challenges inside industrial park</t>
  </si>
  <si>
    <t>What is the value proposition?</t>
  </si>
  <si>
    <t>Please provide indication of costs and 
revenue streams</t>
  </si>
  <si>
    <t>What are options for cost recovery?
and/or benefit sharing</t>
  </si>
  <si>
    <t>What are potential challenges and 
means to address these?</t>
  </si>
  <si>
    <t>COST AND REVENUE SHARING</t>
  </si>
  <si>
    <t>IMPLEMENTATION</t>
  </si>
  <si>
    <t>Yes, existing park management staff can set up and facilitate waste management committee meetings</t>
  </si>
  <si>
    <t>ILLUSTRATIVE EXAMPLES</t>
  </si>
  <si>
    <t>NON-RESOURCE RELATED SERVICES</t>
  </si>
  <si>
    <t>RESOURCE RELATED SERVICES</t>
  </si>
  <si>
    <t>e.</t>
  </si>
  <si>
    <t>f.</t>
  </si>
  <si>
    <t>Service provider
(to be selected)</t>
  </si>
  <si>
    <t>Park management, 
tenant companies</t>
  </si>
  <si>
    <t>Jan-March 2021</t>
  </si>
  <si>
    <t>Apr-June 2021</t>
  </si>
  <si>
    <t>July-Aug 2021</t>
  </si>
  <si>
    <t>Sep-Oct 2021</t>
  </si>
  <si>
    <t>Nov 2021 onwards</t>
  </si>
  <si>
    <t>Health</t>
  </si>
  <si>
    <t>Provide centralized logistical and warehousing facilities and services</t>
  </si>
  <si>
    <t>Business development and marketing</t>
  </si>
  <si>
    <t>Provide business incubator services, including focus on SME development</t>
  </si>
  <si>
    <t>Support tenant companies in dealings with authorities (e.g. operating permits, trade licenses).</t>
  </si>
  <si>
    <t>Finance and banking</t>
  </si>
  <si>
    <t>Provide banking facilities inside industrial parks</t>
  </si>
  <si>
    <t>Commerical centers</t>
  </si>
  <si>
    <t>Provide commercial center inside inside industrial park</t>
  </si>
  <si>
    <t>Provide high-speed telecommunications and internet services to tenant companies and networked buildings</t>
  </si>
  <si>
    <t>Provide centralised energy infrastructures and utility services of common interest and value to tenant companies, such as shared cogeneration, multi-company boiler systems, waste heat recovery</t>
  </si>
  <si>
    <t>• Tenant companies pay lower price for raw materials due to larger procurement amounts of all companies together</t>
  </si>
  <si>
    <t>• Easier for tenant companies to establish and operate "green" buildings
• Tenant companies reduce costs on energy and water use for their buildings</t>
  </si>
  <si>
    <t>• Reduced water use and thereby lower operational costs to tenant companies
• Reduced risks for tenant companies on water restrictions</t>
  </si>
  <si>
    <t>• Increased efficiency of waste collection, storage, recycling and disposal and thereby reduced costs to tenant companies
• Better legal compliance of tenant companies
• Improved reputation of industrial park (and its tenant companies) with local community and regulators</t>
  </si>
  <si>
    <t>As above</t>
  </si>
  <si>
    <t>• Tenant companies have easier access to technical advice, resource materials, and professional network with experts on waste management and reuse</t>
  </si>
  <si>
    <t>• Reduced energy use and thereby lower operational costs to tenant companies
• Tenant companies have easier access to technical advice, resource materials, and professional network with experts on energy efficiency</t>
  </si>
  <si>
    <t>• Increased resource efficiencies and thereby lower operational costs to tenant companies
• Tenant companies have easier access to technical advice, resource materials, and professional network with experts on resource efficient and cleaner production</t>
  </si>
  <si>
    <t>• Tenant companies have easier access to technical advice, resource materials, and professional network with experts on industrial synergy development
• Benefits of industrial synergies are multifold, including increased resource efficiencies, shared and reduced costs, security of material supply</t>
  </si>
  <si>
    <t>• Tenant companies have easier access to trainings 
• Tenant companies do not have to organize trainings themselves, resulting in time and costs savings</t>
  </si>
  <si>
    <t>• Increased ability of tenant companies to maintain and support employees with young children
• Efficiency and conveniency to employees to drop off and pick their children before and after work</t>
  </si>
  <si>
    <t>Provide centralized medical facilities and services to tenant companies</t>
  </si>
  <si>
    <t>• All workers of tenant companies have easy access to medical facilities</t>
  </si>
  <si>
    <t>Tenant company committees</t>
  </si>
  <si>
    <t>• Increased utilization of employees of tenant companies
• Shared employees between multiple companies and thereby reduced costs and/or increased revenues</t>
  </si>
  <si>
    <t>• Shared and thereby lower costs for tenant companies
• Increased security in industrial park, and thereby also better reputation of industrial park</t>
  </si>
  <si>
    <t>• Reduced need for tenant companies to have their energy utility infrastructures and equipment on site, and thereby reduce costs
• Shared services and thereby lower costs for tenant companies</t>
  </si>
  <si>
    <t>• Reduced need for tenant companies to have their water utility infrastructures and equipment on site, and thereby reduce costs
• Shared services and thereby lower costs for tenant companies</t>
  </si>
  <si>
    <t>• Reduced need for warehousing space at tenant companies, and therefor more space available for production activities
• Shared facilities and facilities, and thereby lower logistical costs for tenant companies</t>
  </si>
  <si>
    <t>• Each tenant company does not need to operate its own vehicle maintenance service (tenant companies can focus more on their core business)
• Shared service and facility, and thereby lower maintenance costs for tenant companies</t>
  </si>
  <si>
    <t>• Shared services and thereby lower costs for tenant companies
• Tenant companies are enabled to apply Industry 4.0 solutions</t>
  </si>
  <si>
    <t>• Rather than each company trying to solve their own challenges, these committees facilitate collaboration of tenant companies to share experiences, find solutions together, and replicate good practices already implemented by some companies</t>
  </si>
  <si>
    <t>• Park management provides "the common voice" on behalf of tenant companies, resulting in consistent community messages and streamlined community engagement approach
• Reduced pressure on tenant companies to engage with communities on their own</t>
  </si>
  <si>
    <t>• Shared services and thereby lower costs for tenant companies</t>
  </si>
  <si>
    <t>• Good and strong relationship with municipality and local community is of strategic and operational benefit to the industrial park and tenant companies
• Communal businesses can support tenant companies (e.g. processing or supply of semi-finished products)</t>
  </si>
  <si>
    <t>• Consistent and coordinated approach to attract synergistic companies to support existing tenant companies</t>
  </si>
  <si>
    <t>• Attract new companies to industrial park
• Job creation and SME development</t>
  </si>
  <si>
    <t>• Dealing with authories can often be a complex and time consuming process for tenant companies
• Increased ability and efficiency of tenant companies to obtain required permits, licenses, etc</t>
  </si>
  <si>
    <t>•  Tenant companies have easier access to R&amp;D institutions, benefiting their product and process innovations and strategic business development</t>
  </si>
  <si>
    <t>•  Tenant companies have easier access to and better understanding of available funding and subsidies</t>
  </si>
  <si>
    <t>• All workers of tenant companies have easy access to commercial facilities
• Industrial park becomes more attractive for skilled workers</t>
  </si>
  <si>
    <t>• All workers of tenant companies have easy access to banking facilities
• Industrial park becomes more attractive for skilled workers</t>
  </si>
  <si>
    <t>Operate management and monitoring system for grievances received for industrial park</t>
  </si>
  <si>
    <t>• Consistent and coordinated management system approach in industrial park
• Reduced pressure on tenant companies to operate their management systems</t>
  </si>
  <si>
    <t>• Consistent and coordinated approach to dealing with grievances in industrial park
• Reduced pressure on tenant companies to operate their own grievance management system</t>
  </si>
  <si>
    <t>• Consistent and coordinated monitoring system approach in industrial park
• Reduced pressure on tenant companies to operate their monitoring systems</t>
  </si>
  <si>
    <t>• Consistent and coordinated approach to react to climate change risks affecting the industrial park and tenant companies</t>
  </si>
  <si>
    <t>• Shared system and thereby lower transportation costs for tenant companies</t>
  </si>
  <si>
    <t>Facilitate joint industry buying of raw and process materials</t>
  </si>
  <si>
    <t>Facilitate shared transport systems amongst tenant companies</t>
  </si>
  <si>
    <t>Provide common vehicle maintenance services in industrial park</t>
  </si>
  <si>
    <t>Facilitate the development of sustainable and more resource efficient (“green”) buildings in industrial park</t>
  </si>
  <si>
    <t>Coordinate support program for industrial park to increase waste reuse and recycling in the short and medium term</t>
  </si>
  <si>
    <t>Coordinate/provide centralized services and facilities on waste collection, storage, recycling, and disposal</t>
  </si>
  <si>
    <t>Coordinate support program for industrial park to increase water reuse in the short and medium term</t>
  </si>
  <si>
    <t>Provide centralised water infrastructures and utility services of common interest and value to tenant companies, including water supply, treatment, and recycling</t>
  </si>
  <si>
    <t>Coordinate support program to improve the energy efficiency of tenant companies, especially for the top 50 percent of major energy-consuming businesses in the park</t>
  </si>
  <si>
    <t>Support tenant companies to get access to service providers which can identify and implement resource efficient and cleaner production practices and clean technologies</t>
  </si>
  <si>
    <t>Facilitate engagement between tenant companies and relevant stakeholders (local municipality, service providers, companies outside park) to identify and development industrial synergies (e.g. supply chain, utility, by-product, service and urban-industrial synergies)</t>
  </si>
  <si>
    <t>Facilitate flexible employee assignments amongst tenant companies</t>
  </si>
  <si>
    <t>Organize trainings on topics of common interest of tenant companies</t>
  </si>
  <si>
    <t>Set up and facilitate regular joint-company committee meetings addressing and finding solutions for common challenges and opportunities facing industrial park and companies</t>
  </si>
  <si>
    <t>Operate common security control and response system for industrial park</t>
  </si>
  <si>
    <t>Facilitate community programs on behalf of industrial park and tenant companies</t>
  </si>
  <si>
    <t>Facilitate community engagement on behalf of tenant companies</t>
  </si>
  <si>
    <t>Support for municipalities in developing communal and intercommunal business locations</t>
  </si>
  <si>
    <t>Assist with recruitment of new companies into park which are synergistic and add value to existing tenant companies</t>
  </si>
  <si>
    <t>Coordinate plan to react to possible negative impacts due to climate change risks (heat waves and droughts, storms and floodwater events)</t>
  </si>
  <si>
    <t>Establish and operate monitoring system at park level, including environmental, social and economic performance and critical risk factors</t>
  </si>
  <si>
    <t>Facilitate (quality, environmental, social) management system for industrial park, aligned with international standards</t>
  </si>
  <si>
    <t>• Reduced pressure on tenant companies to operate their own community programs
• Good and strong relationship with community is of strategic and operational benefit to the industrial park and tenant companies</t>
  </si>
  <si>
    <t>• Economic: Decreased operational costs
• Environmental: Eliminated wasteful leaks and optimised consumption
• Social: Increased water quality and reliability</t>
  </si>
  <si>
    <t>• Economic: Improved competitive advantage and increased investment opportunities
• Environmental: Decreased energy use and GHG emissions, encourage renewable energy use, by decreasing potential issues of intermittent electricity production
• Social: Create jobs e.g. in renewable energy production</t>
  </si>
  <si>
    <t>• Increased resource and cost efficiencies 
• Accurate real time monitoring systems enable better management and corrective actions where/if needed</t>
  </si>
  <si>
    <t>• In case of emergency, the total number of people in the park will be available.
• Safety and security of park employees and visitors.</t>
  </si>
  <si>
    <t>Value proposition for tenant companies and industrial park</t>
  </si>
  <si>
    <t>INTEREST tenant companies?</t>
  </si>
  <si>
    <t>Prioritization SCORE
(Formula)</t>
  </si>
  <si>
    <t>What are likely BENEFITS of service?</t>
  </si>
  <si>
    <t>What is likely ACHIEVABILITY of service?</t>
  </si>
  <si>
    <t>Select service for short-term action?</t>
  </si>
  <si>
    <t>INTEREST 
park management?</t>
  </si>
  <si>
    <t>Should service be considered for park?</t>
  </si>
  <si>
    <t>Service already provided?</t>
  </si>
  <si>
    <t>Develop brief concept note for committee (e.g. rationale and benefits to park/companies, committee objectives, proposed structure, meeting times, targeted companies)</t>
  </si>
  <si>
    <t>No, service can be integrated in the central workshop and should be paid per use</t>
  </si>
  <si>
    <t>Either the companies establish the service center as joint investment and the investors share the profit based on the sales or park management takes the investment and recovers the costs through service fees.</t>
  </si>
  <si>
    <t>Set up regular meetings and ad-hoc meetings as remote meetings</t>
  </si>
  <si>
    <t>Most important success factor is the number of trained workers and the number of successful Industry 4.0 projects in the industrial park with the involvement of former trainees</t>
  </si>
  <si>
    <t>Software for AR systems with hand held equipment are are available with small budget. Effort is necessary to collect the required information</t>
  </si>
  <si>
    <t>this is a service to improve park management performance; additionally, drones can be deployed on demand from tenant companies</t>
  </si>
  <si>
    <t xml:space="preserve">No, training and programming services should be subjected to pricing; </t>
  </si>
  <si>
    <t>orginization by park management, prvision of test bed facility by third party e.g. university</t>
  </si>
  <si>
    <t>IoT can not handle the vast amount of data correctly</t>
  </si>
  <si>
    <t>Implementation of IoT based AI diagnostics for waste heat exchange between plants or companies</t>
  </si>
  <si>
    <t>this service is oriented towards all companies</t>
  </si>
  <si>
    <t xml:space="preserve">Set up an Industry 4.0 training center with a smart training factory </t>
  </si>
  <si>
    <t>Industy 4.0 technologies is not only a technical issue, but also requires new skills and knowledge. Capacity building and training is essential for this change process. The central  learning factory relieves companies of the burden of conducting individual training programs themselves</t>
  </si>
  <si>
    <t xml:space="preserve">Set up a training center for VR/AR/MR  for training of specific processes, situations and work place design, remote maintenance, tele medicine, driving school for heavy machinery  </t>
  </si>
  <si>
    <t>Establish Industry 4.0 Application Center for demonstration of components under simulated production environment conditions for marketing and as test bed providing simulation of real conditions</t>
  </si>
  <si>
    <t>Set up a service center for manufacturing spare parts, engineering parts, tools,  or mock-up models with Additive Manufacturing Technology on-site</t>
  </si>
  <si>
    <t>• Social: Workers  can achieve knowledge on Industry 4.0 first hand and get respective qualification which in turn give them a better position in the labor market
• Economic: Industy 4.0 technologies is not only a technical issue, but also requires new skills and knowledge. Capacity building and training is essential for this change process. The central  learning factory relieves companies of the burden of conducting individual training programs themselves</t>
  </si>
  <si>
    <t xml:space="preserve">Make use of robots for street cleaning, lawn mowing and other work on surfaces </t>
  </si>
  <si>
    <t>• Social: Low skilled workers can be trained to more challenging work such as control of robot's work, repair; route preparation
• Economic: Reduction in cost; robots can perform the service 24/7  interrupted by automatic recharging only Economic: Reduction in cost; robots can perform the service 24/7  interrupted by automatic recharging only</t>
  </si>
  <si>
    <t>Truck time slot management: Reduction of truck waiting time, truck waiting area, security and gate staff through determination of time slots for trucks entry and loading / unloading</t>
  </si>
  <si>
    <t>Use of Smart ID not only for park entry but also for pay per use such as food, drinks, shopping; use for access to resticted areas; use for counting people in case of evacuation of individual buildings</t>
  </si>
  <si>
    <t>• Management &amp; Economic: Provide one standard for communication protocols that has park wide validity</t>
  </si>
  <si>
    <t xml:space="preserve">•  Economic: development of a suitable and specific roadmap for digitization for the respective resident company </t>
  </si>
  <si>
    <t>• Simulation test of Industry 4.0 equipment and solution under real conditions
• Companies selling Industry 4.0 related equipment and software; companies which intend to set up industry 4.0 solutions and want to test the system under real conditions save time &amp; money before market entry / installation</t>
  </si>
  <si>
    <t>Provide tracking the location and routing of tools, containers, people, deliveries and other vehicles through CPS with connection to GPS and IoT</t>
  </si>
  <si>
    <t xml:space="preserve">• Economic: Reduction of search time for tools, containers or vehicles, monitoring of movement of individuals
</t>
  </si>
  <si>
    <t>• Social: First Aid can be provided from distance without paramedics / emergency physician specialist being on scene;
in case of Covid-19 pandemics: physcian can provide First Aid without being exposed to the virus if people in the company were infected</t>
  </si>
  <si>
    <t>Communications</t>
  </si>
  <si>
    <t>Maintenance</t>
  </si>
  <si>
    <t>Provide AR based remote medical first care (“Tele-medicine”)</t>
  </si>
  <si>
    <t>Monitoring</t>
  </si>
  <si>
    <t>Data management</t>
  </si>
  <si>
    <t>Provide Smart Building services to industrial park and tenant companies
• Application of sensors, meters, systems and software to monitor and control a wide range of building functions e.g. lighting, energy, water, heating ventilation and air conditioning (HVAC), communications, video monitoring, intrusion detection, fire safety</t>
  </si>
  <si>
    <t>Provide Smart Energy Grid services to industrial park and tenant companies
• Specialised communications network that moves power and data to balance supply and demand and maintain a reliable service
• Real time monitoring of energy supplies for early detection of non-standard variables</t>
  </si>
  <si>
    <t>Training and capacity building</t>
  </si>
  <si>
    <t>Security and access</t>
  </si>
  <si>
    <t>Buildings</t>
  </si>
  <si>
    <t>Logistics</t>
  </si>
  <si>
    <t>ILLUSTRATIVES EXAMPLES</t>
  </si>
  <si>
    <r>
      <rPr>
        <b/>
        <sz val="14"/>
        <color rgb="FFFFC000"/>
        <rFont val="Calibri"/>
        <family val="2"/>
        <scheme val="minor"/>
      </rPr>
      <t>Tool version:</t>
    </r>
    <r>
      <rPr>
        <b/>
        <sz val="11"/>
        <rFont val="Calibri"/>
        <family val="2"/>
        <scheme val="minor"/>
      </rPr>
      <t xml:space="preserve"> </t>
    </r>
    <r>
      <rPr>
        <sz val="11"/>
        <rFont val="Calibri"/>
        <family val="2"/>
        <scheme val="minor"/>
      </rPr>
      <t>V1, October 2020</t>
    </r>
  </si>
  <si>
    <t>Given that Industry 4.0 provides opportunities for park management to extend their services to tenant companies to increase their competitiveness and efficiencies, this tool includes optional worksheets on specific Industry 4.0 services that could considered by park management.</t>
  </si>
  <si>
    <t>SCOPE INDUSTRY 4.0 SERVICES 
OF PARK MANAGEMENT</t>
  </si>
  <si>
    <t>Child day care</t>
  </si>
  <si>
    <t>Infrastructure</t>
  </si>
  <si>
    <t>Service centres, networking and clustering</t>
  </si>
  <si>
    <t>Process control</t>
  </si>
  <si>
    <t>• Economic: Reduced utility bills, reduced cost and frequency of repairs, increased rate of return on investments
• Environmental: Reduced energy and Greenhouse Gas (GHG) emissions, reduced water waste, and enabled renewable energy production
• Social: Increased worker satisfaction, improved occupant comfort levels, enhanced safety, improved health, and convenience</t>
  </si>
  <si>
    <t>• Economic &amp; environmental: Cloud services for reduction of unused residual heat resulting in a reduction of necessary heat generation
• Companies get real time information on potential waste heat utilization - resulting either in exchange or in transformation heat-to-X</t>
  </si>
  <si>
    <t>Remote maintenance of infrastructure (e.g. utilities, high voltage / medium voltage electrical supply / power grid systems, WWTP, wastewater pre-treatment) through  AR based support</t>
  </si>
  <si>
    <t>• Economic: Improved transportation budgets
• Environmental: Reduced pollution and GHG emissions
• Social: Reduced traffic congestion and trip times</t>
  </si>
  <si>
    <t xml:space="preserve">Improve asset management through digital twin for infrastructure with digital documentation and model (e.g. streets, pipes &amp; ducts, powerhouse, WWTP, waste disposal),  AI diagnostics for predictive maintenance, advanced process control, demand based operation, real time process optimization </t>
  </si>
  <si>
    <t>• Economic:  industry 4.0 solutions require a suitable infrastructure to be provided either by a national provider or as proprietary internet. Optimum type of infrastructure is depending on factors such as data volume, quality of source a. o.</t>
  </si>
  <si>
    <t>• Economic: improvement of maintenance and repair quality, reduction of lead time and transportation cost for repair and maintenance
• Environmental: Reduced transportation and associated emissions</t>
  </si>
  <si>
    <t>• Economic: Appealing business environment
• Environmental: Reduced landfill space used and reduced GHG emissions
• Social: Cleaner environment and increased health</t>
  </si>
  <si>
    <t>Provide Smart Solid Waste Management services to industrial park and tenant companies, including trash can sensors with solar-powered compactors, Geographic Information Systems (GIS) based route planning, automated materials recycling and recovery, and waste to energy conversion</t>
  </si>
  <si>
    <r>
      <t xml:space="preserve">Set up a </t>
    </r>
    <r>
      <rPr>
        <sz val="11"/>
        <color theme="1"/>
        <rFont val="Calibri"/>
        <family val="2"/>
        <scheme val="minor"/>
      </rPr>
      <t>service center for manufacturing spare parts, engineering parts, tools,  or mock-up models with Additive Manufacturing Technology on-site</t>
    </r>
  </si>
  <si>
    <t>Provide Smart Water Network services to industrial park and tenant companies
• Network of existing infrastructure, accurate metering and transmission of data, sensors throughout the network to detect contaminants and leaks, situational awareness, water capturing e.g. rain water, recycled and re-used waste water, recaptured kinetic energy for electricity generation, amongst others</t>
  </si>
  <si>
    <r>
      <t xml:space="preserve">Set up regular meetings and ad-hoc meetings as </t>
    </r>
    <r>
      <rPr>
        <sz val="11"/>
        <color theme="1"/>
        <rFont val="Calibri"/>
        <family val="2"/>
        <scheme val="minor"/>
      </rPr>
      <t>remote meetings</t>
    </r>
  </si>
  <si>
    <t>Park wide communication  standard. Avoid different communication protocols preventing direct communication between different objects in the park such as M2M communication; selection of permissible alternatives such as LoRaWAN instead of 5G</t>
  </si>
  <si>
    <t>"Industrial Park App" as information platform</t>
  </si>
  <si>
    <t>• Economic: Shared cloud services with AI for process improvement, energy optimization, improvement of environmental performance
• Environmental: Energy optimization, improvement of environmental performance through shared AI application</t>
  </si>
  <si>
    <t>Provide Smart Monitoring services in industrial park, including items such as air quality, noise, water quality, traffic</t>
  </si>
  <si>
    <t xml:space="preserve">Provide Smart Security and Access Control services for industrial park
• Real-time data on people entering the park via access card control or the signing in of visitors. </t>
  </si>
  <si>
    <t>Rather than each company trying to solve their own waste management challenges, there is opportunity for collaboration of tenant companies to share experiences, find solutions together, and replicate good practices already implemented by some companies</t>
  </si>
  <si>
    <t>In princple, this service is applicable to all tenant companies. Initial efforts to focus on tenant companies which produce large amounts of recycables and companies which have hazardous waste compliance issues</t>
  </si>
  <si>
    <t>Existing park management staff can set up and facilitate waste management committee meetings
Selected tenant companies to be invited to participate and contribute to waste management committee, and follow-up as agreed after meetings
Specialized companies can be invited to specific waste management committee meetings (as needed)</t>
  </si>
  <si>
    <t>The Environmental Committee of the Kwinana Industries Coucil (Western Australia) is a good practice example (https://kic.org.au/about/kic-committees/#environment-planning)</t>
  </si>
  <si>
    <t>In principle any focus can be addressed</t>
  </si>
  <si>
    <t>No additional costs are required, only license fee for suitable professional software (e.g. Teams, Adobe Connect), investment for additional computers might be required</t>
  </si>
  <si>
    <t>Remote meetings might be established with existing resources. No additional costs are related with remote meetings</t>
  </si>
  <si>
    <t>Benefit sharing will comprise better communication and reduction in transit time to meeting facilities</t>
  </si>
  <si>
    <t>This service can be delivered by any company</t>
  </si>
  <si>
    <t>Level of utilization and adherence to meeting schedules</t>
  </si>
  <si>
    <t>Depending on the cultural business environment, the adherence to meeting schedules might be necessary to be addressed and called in</t>
  </si>
  <si>
    <t>Different communication protocols might prevent direct communication between different objects in the park such as M2M communication. Selection of alternatives such as LoRaWAN instead of 5G</t>
  </si>
  <si>
    <t>Provide digital standards to avoid technological convergence problems in the park, mandatory for all companies</t>
  </si>
  <si>
    <t>Provide one standard for communication protocols that has park wide validity</t>
  </si>
  <si>
    <t>Define jointly a park wide strategic communication frame to ensure convergence of all digital services and avoid any interference between IoT-devices. This includes specification of interfaces, formats, protocols and processes</t>
  </si>
  <si>
    <t>Yes, beyond the task force meetings no additional costs are generated</t>
  </si>
  <si>
    <t>Cost might be covered within the existing budget</t>
  </si>
  <si>
    <t xml:space="preserve">Park management should involve a third party company experienced in telecommunication </t>
  </si>
  <si>
    <t>Joint agreement between tenant companies</t>
  </si>
  <si>
    <t>Simultanious application of many devices might lead to interferences between different IoT-devices which cause communication instabilities. Any field of telecommunication convergence problems has to be addressed and jointly resolved</t>
  </si>
  <si>
    <t>A 3D-Model of the  industrial park or of companies assets based on photogrammetry can support marketing and planning activities of park management and of the companies</t>
  </si>
  <si>
    <t>At first, this service is a tool for site marketing, but in addition the model can support planning activities as the impact of new buildings, systems or extensions can be  visualized</t>
  </si>
  <si>
    <t>Visualization of the current situation and of the impact of new projects</t>
  </si>
  <si>
    <t>Location and dimensions of existing buildings and infrastructure</t>
  </si>
  <si>
    <t>The cost for model development depends on the degree of intended accuracy. With the model, the park shall be visualized for marketing. Accordingly, direct revenue streams will not be measurable</t>
  </si>
  <si>
    <t>Yes, in developing the 3D model with support from universities and at moderate speed, the expenditure can be kept low.</t>
  </si>
  <si>
    <t>With the use of the model for companies' purposes e.g. expansion project planning, tenant companies have to pay for the service and get direct benefits</t>
  </si>
  <si>
    <t>Park management can execute the drone flights and the 3D model development</t>
  </si>
  <si>
    <t>Visualization of park attractiveness to potential investors to increase their interest</t>
  </si>
  <si>
    <t>The 3D model needs maintenance; park management has to assume the responsibility to keep the model up to date always</t>
  </si>
  <si>
    <t>Service for all companies and all workers</t>
  </si>
  <si>
    <t>Information platform on any park related information</t>
  </si>
  <si>
    <t>Push alerts, access information for visitors, IP map, truck routing, important social infrastructure such as canteen, First Aid, restrooms, emergency contacts, closed roads, etc</t>
  </si>
  <si>
    <t xml:space="preserve">Although the implementation of the App is not costly, the App has to be updated permanently </t>
  </si>
  <si>
    <t>Yes, in developing the App  with support from universities and at moderate speed, the expenditure can be kept low. For updating, staffing is required</t>
  </si>
  <si>
    <t>Park management is responsible for developing and updating the App</t>
  </si>
  <si>
    <t>Accurate information is essential</t>
  </si>
  <si>
    <t>Lack of accuracy is to avoid at all means; this might be possible with adequate staffing only</t>
  </si>
  <si>
    <t xml:space="preserve">Cloud services for process improvement, energy optimization, improvement of environmental performance </t>
  </si>
  <si>
    <t>Provide an App with general information, current information and messages as well as push alerts</t>
  </si>
  <si>
    <t>Provide Big Data and AI application for companies’ key data analysis such as environmental/energy management system</t>
  </si>
  <si>
    <t>Energy consumption, heat generation, waste heat disposal</t>
  </si>
  <si>
    <t>No, the service requires investment and third party contributions</t>
  </si>
  <si>
    <t>Consultancy fee, profit sharing</t>
  </si>
  <si>
    <t>Organization by park management and provison of smart services by third parties</t>
  </si>
  <si>
    <t>Understanding of company processes to elaborate improvements</t>
  </si>
  <si>
    <t>Process knowledge to be acquired through process assessments and perhaps third party expertise</t>
  </si>
  <si>
    <t>Cloud services for reduction of unused residual heat resulting in a reduction of necessary heat generation</t>
  </si>
  <si>
    <t>In the process industry reaction and cooling processes would be of particular interest</t>
  </si>
  <si>
    <t>With the implementation of IoT in the park, the major investment would be to measure temperatures and enthalpies of the individual heat streams in the companies</t>
  </si>
  <si>
    <t>No, measurement and analysis of data is time consuming</t>
  </si>
  <si>
    <t>Consultancy fee based on the hours spend</t>
  </si>
  <si>
    <t>Park management with support of third parties such as universities</t>
  </si>
  <si>
    <t>Exploitation of potential heat recovery</t>
  </si>
  <si>
    <t>• Heat loss during transportation between distant companies
• Non-synchronisable waste heat generation in one company and heat demand in other companies</t>
  </si>
  <si>
    <t>Operators in the companies can be connected to the remote physician</t>
  </si>
  <si>
    <t>App is easily deployed</t>
  </si>
  <si>
    <t>Yes, as part of ambulance service</t>
  </si>
  <si>
    <t>Cost should be covered with the park management fee</t>
  </si>
  <si>
    <t>Service can be provided by the existing park management staff (ambulance / physician)</t>
  </si>
  <si>
    <t>Operators in the companies have the App downloaded on their smart phones and are trained to use the App</t>
  </si>
  <si>
    <t>Operators and physicians have to acquire the knowledge on how to use the app and to give or follow instructions respectively</t>
  </si>
  <si>
    <t>As infrastructure is provided for all tenant companies, this service improvement is oriented towards all companies</t>
  </si>
  <si>
    <t>Reduction of infrastructure operating and maintenance cost (e.g. electricity, wastewater treatment)</t>
  </si>
  <si>
    <t>Documentation and evaluation of condition monitoring of infrastructure (streets, piping, ducts, street lights, communication backbone), AI based diagnostics of operation data and external data (demand, weather, etc)</t>
  </si>
  <si>
    <t>Depending on the park management business model, either the margin for infrastructure operation (e.g. WWTP or power house) will increase or the infrastructure fee might be reduced</t>
  </si>
  <si>
    <t>This service is part of park management duties</t>
  </si>
  <si>
    <t>Capability to improve operation procedures, to narrow process parameters through advasnced controll methods, identify to date unknown correlations to optimize operation and  reduce costs</t>
  </si>
  <si>
    <t>Implementation and use of digital twin require intensive data gathering (figures, drawings, photos, …) and  experts for AI-based Big Data diagnostics such as data scientists</t>
  </si>
  <si>
    <t>Support maintenance of infrastructure (e.g. utilities, high voltage / medium voltage electrical supply / power grid systems, WWTP, wastewater pre-treatment) through AR based support</t>
  </si>
  <si>
    <t>Improvement of maintenance and repair quality, reduction of lead time and traveling cost for repair and maintenance</t>
  </si>
  <si>
    <t>Yes, maintenance of infrastructure is part of the duties of park management. Maintenance od companies' equipment should be provided as paid for service</t>
  </si>
  <si>
    <t>It is expected that maintenance cost will be reduced when changed to remote maintenance</t>
  </si>
  <si>
    <t xml:space="preserve">Park management as infrastructure operator and its central workshop have to provide this service </t>
  </si>
  <si>
    <t>Cost reduction and quality increase in infrastructure maintenance are the most relevant success factors</t>
  </si>
  <si>
    <t>Poor quality or low speed of maintenance work might be addressed through training and skills development</t>
  </si>
  <si>
    <t>Service can be provided to common infrastructure and factory infrastructure of all companies</t>
  </si>
  <si>
    <t>• Reduction in cost
• Robots can perform the service 24/7  interrupted by automatic recharging only</t>
  </si>
  <si>
    <t>Lawn mowing and street cleaning are tasks typically performed by service robots</t>
  </si>
  <si>
    <t>These service robots are available on the market. Prices are reasonbly low</t>
  </si>
  <si>
    <t>Yes, greenery and street cleaning are duties of park management anyway</t>
  </si>
  <si>
    <t>Cost reduction as no human work required in the field. Only for installation and repair in the central workshop human interference is needed</t>
  </si>
  <si>
    <t>Park management could deliver the service. Service robots are available as standardized equipment - no specifit knowledge is required</t>
  </si>
  <si>
    <t>Reduction in cost and increase in quality through 24/7 work performance</t>
  </si>
  <si>
    <t>Service level determination and digital cartography of lawns to mow and streets to clean is required. This is done by the robot itself typically</t>
  </si>
  <si>
    <t>Provide information which is not available from ground level or on events which happen in a distance</t>
  </si>
  <si>
    <t>Drones and robots with different kind of equipment such as cameras, false color photography, thermography a. o. for image and measurement evaluation provide the most valuable information for security and emission monitoring</t>
  </si>
  <si>
    <t>Yes, drones can support security, firebrigade, maintenance a. o.</t>
  </si>
  <si>
    <t>In addition to park management support drones can observe tenant premises on demand</t>
  </si>
  <si>
    <t>Park management should operate the drones</t>
  </si>
  <si>
    <t>Provision of  information which is not available on ground level, control of park perimeter without staff involvement</t>
  </si>
  <si>
    <t>Track the location and routing of tools, containers, people, deliveries and other vehicles through CPS with connection to GPS and IoT</t>
  </si>
  <si>
    <t>Cloud services reduction of search time for tools, containers or vehicles, monitoring of movement of individuals</t>
  </si>
  <si>
    <t>Tracking from park entry to exit - specifically for contractor management</t>
  </si>
  <si>
    <t>Pay per use / pay per equipment</t>
  </si>
  <si>
    <t>Service to be provided by park management</t>
  </si>
  <si>
    <t xml:space="preserve">Suitable IoT available to identify location movement of objects  </t>
  </si>
  <si>
    <t xml:space="preserve">Provide apps for contractor management, communication with contractors with role specific apps - push alerts on hazardous situations by other work flows in major shutdowns or simultaneous works in several plants </t>
  </si>
  <si>
    <t>Contractors working in the park - under contract with park management or with companies</t>
  </si>
  <si>
    <t xml:space="preserve">Contractor management, safety alerts, impact from other works places, </t>
  </si>
  <si>
    <t>Development of App possible at reasinable cost, no specific hardware required</t>
  </si>
  <si>
    <t>Yes, if contractors management is a paid service</t>
  </si>
  <si>
    <t>Contractors work on the same level of safety as company workers, contractors are covered by the park security system</t>
  </si>
  <si>
    <t>This service is part of the duties of park management</t>
  </si>
  <si>
    <t>Accurate contractor management, which is adhered to by all companies</t>
  </si>
  <si>
    <t>Insufficient organisation of the external companies, which must be checked within the scope of accreditation</t>
  </si>
  <si>
    <t>Reduction of truck waiting time, truck waiting area, security and gate staff through determination of time slots for trucks entry and loading / unloading</t>
  </si>
  <si>
    <t>Service can be provided to all companies with truck transportation to and from the site</t>
  </si>
  <si>
    <t>Reduction in sevurity cost, prediction of truck arrival at the loading station for better planning of work detail</t>
  </si>
  <si>
    <t>Digital modeling of loading, gate accdess, truck status information, truck documentation</t>
  </si>
  <si>
    <t>Software for time slot management is available, revenues are gained through increase in loading capacities, shorter truck waiting times, shorter loading times, reduction in necessary personnel and capacity resources</t>
  </si>
  <si>
    <t>Yes, although time slot management exceeds the typical duties of IP security, costs would be covered if gate access is remunerated on distinct pricing</t>
  </si>
  <si>
    <t>Companies would immediately receive the benefits as loading times are preicisely determined and shorter; human resources can be better planned</t>
  </si>
  <si>
    <t>Park management can deliver the service as this is strongly connected to the operation of truck gates</t>
  </si>
  <si>
    <t>Participation of majority of companies, organization of truck entry process in the industrial park</t>
  </si>
  <si>
    <t>Use of ID not only for park entry but also for pay per use such as food, drinks, shopping; use for access to resticted areas; use for counting people in case of evacuation of individual buildings</t>
  </si>
  <si>
    <t>This is a service for workers of all ; safety issues such as evacuation support is of benefit for all companies</t>
  </si>
  <si>
    <t>Simplification of payment; realtime identification of missing people</t>
  </si>
  <si>
    <t>Specific focus should be pay per use</t>
  </si>
  <si>
    <t>Available apps for mobile phones offer the service of mobile payment already; products or services need to be linked with QR-codes at low costs</t>
  </si>
  <si>
    <t>Yes, park entry needs to be restricted anyway.  Entry control by smart technologies such as face recognition or by smart ID are not expensive</t>
  </si>
  <si>
    <t>Service providers might pay a fee per use, which is the usual way for mobile payment already</t>
  </si>
  <si>
    <t>Park management might provide the standard and infrastructure for payment (QR-Code) and ID issuance</t>
  </si>
  <si>
    <t>Simplification of payment processes and realtime identification of individuals in case of evacuation or of unauthorized penetration into restricted areas</t>
  </si>
  <si>
    <t>• Rather than each company trying to solve their own spare parts supply  there is opportunity for collaboration of tenant companies to share the AM technology service center. 
• Manufacturers can reduce the need for warehousing in favour of on-demand production of  components near its own facility, providing greater supply-chain resilience</t>
  </si>
  <si>
    <t>Based on customer  needs, specific technologies to be installed such as: 
• Selective Laser Melting / Selective Laser Sinter
• Laser Metal DepositionAtomic 
• Diffusion Additive Manufacturing</t>
  </si>
  <si>
    <t xml:space="preserve">Park management can provide the building and invite special companies or tenant companies to operate their service their on their own equipment;
park management central workshop unit can acquire technology know-how and provide Additive Manufacturing services
</t>
  </si>
  <si>
    <t>• Buy in from tenant customers to accept these services 
• Technical expertise in Additive Manufacturing process steps (Photogrammetry, Model development, material handling, 3D printer technologies)</t>
  </si>
  <si>
    <t>• Little demand from tenant companies
• Lack of technological knowlesge in park management
•  Companies prefer to invest themselves
• Capacity building and high quality, low cost and short delivery times are necessary advantages to be developed by the operator of the service center</t>
  </si>
  <si>
    <t>As industry 4.0 technologies and their applications are a fast developing field, information exchange of tenant companies with external stakeholders such as universities, research institutions and vocational schools is essential for keeping up with current innovation. The creation of an Industry 4.0 network for information exchange would provide a suitable platform for the industrial park</t>
  </si>
  <si>
    <t>This is a service suitable for all companies involved in digitizing their business</t>
  </si>
  <si>
    <t>Provide a platform for information exchange on Industry 4.0 issues</t>
  </si>
  <si>
    <t>Park management can organize the network and introduce topics which are relevant for the tenant companies incl. Automation of knowledge management work</t>
  </si>
  <si>
    <t>Network organization can be performed within the existing budget</t>
  </si>
  <si>
    <t>Yes, no additional fees are required</t>
  </si>
  <si>
    <t>The exchange can be steered so as to result in immediate applications for tenant companies</t>
  </si>
  <si>
    <t>Park management might assume the responsibility to take the chair in the network</t>
  </si>
  <si>
    <t>Most important success factor is that results are elaborated which lead to applications in the tenant companies</t>
  </si>
  <si>
    <t>Companies' willingness of cooperation is essential for the elaboration of appropriate results. Park management has to act as facilitator for the cooperation</t>
  </si>
  <si>
    <t>Companies selling Industry 4.0 related equipment and software; companies which intend to set up industry 4.0 solutions and want to test the system under real conditions</t>
  </si>
  <si>
    <t>Simulation test of Industry 4.0 equipment and solution under real conditions</t>
  </si>
  <si>
    <t xml:space="preserve">• Pre-marketing of electronic parts, smart factory components, plug and produce connections
• Pre-installation tests for smart indsutry solutions </t>
  </si>
  <si>
    <t>Room can be provided by park management, test bed installation preferably by third party provider</t>
  </si>
  <si>
    <t>No, these specific services to remunerated by use</t>
  </si>
  <si>
    <t>• Combination of different technologies like additive manufacturing, machining, robotic manipulation, intelligent conveyor systems, human-robot cooperation, automated warehousing, etc
• Flexible interconnection of  production tools and control system</t>
  </si>
  <si>
    <t>Expertise of third party as test bed operator with expertise in various technologies</t>
  </si>
  <si>
    <t>In principle, training can be provided for all companies, initial effort could focus on those companies which are willing to implement smart factory technologies such as M2M-communication, smart sensors, service robots</t>
  </si>
  <si>
    <t>Benefits shared comprise of capacity development in industry 4.0 issues; training factory could include an exchange platform on Industry 4.0 technologies and application issues;  training factory provides a suitable measure for better qualification of workers and easier implementation of industry 4.0 technologies</t>
  </si>
  <si>
    <t>• Park management could be the operator of training factory with technical &amp; didactic back up from the supplier; financing might be through loans from banks or resident companies
• Park management and a vocational school could operate training factory jointly
• Park management could provide building of 200 m² for  training fatory including robot repair shop</t>
  </si>
  <si>
    <t>High upfront investment requires corresponding high training fees
• Too little demand will lead to abandoning the service
• Major effort required to lead through as many trainees as possible</t>
  </si>
  <si>
    <t xml:space="preserve">AR for maintenance workers with context sensitive information (maintenance history, exploded view drawings)
• Mock ups for training and generic simulations (e.g. safety, education topics) jointly used reducing the  individual investment
• Immediate access to the right information, means employees can perform higher quality work in less time, with reduced errors </t>
  </si>
  <si>
    <t>• Safety training and training of general behaviour in an industrial working environment are basic requirements not fulfiled in many industrial parks
• Skills traning from basic haptic skills of textile workers to welding procedures might be trained depending on the need of the companies
• Development of AR for remote maintenance(e.g. document visualization)</t>
  </si>
  <si>
    <t>Investment has to cover the VR-equipment, AR-glasses, MR environment (at least iPad-based). These do require little budget only</t>
  </si>
  <si>
    <t xml:space="preserve">Companies do not need to hire experts and develop the training lectures or common AR-services individually </t>
  </si>
  <si>
    <t>Quality and low price of lectures or services leading to higher qualification of workers or cheaper maintenance are the success factors</t>
  </si>
  <si>
    <t>For many AR/VR applications  market entrance barrier is low. Low cost and fast as well as high quality delivery are expected by the customers</t>
  </si>
  <si>
    <t>Provide consultancy to introduce smart industrial park concepts in the companies based on existing methods such as "preparedness assessment"</t>
  </si>
  <si>
    <t>• Basically, all companies which intend to implement Industry 4.0 technologies; specifically SME which do not have the necessary internal resources
• Consultancy on the development of Industry 4.0 business models</t>
  </si>
  <si>
    <t>Develop for the respective client a suitable and specific roadmap for digitization</t>
  </si>
  <si>
    <t>Specific focus to be led on production and transportation as these are most connected to the park</t>
  </si>
  <si>
    <t xml:space="preserve">• Capacity development to perform a prepared assessment is possible with reasonable budget
• Companies have to pay for the individual consultancy </t>
  </si>
  <si>
    <t xml:space="preserve">No, this is an added individual service to be paid for </t>
  </si>
  <si>
    <t>Consultancy fee is to be high enough to generate profits</t>
  </si>
  <si>
    <t>Either park management develops the capacity or a thrid party consultant is contracted</t>
  </si>
  <si>
    <t>Quality of consultancy and the generation of a wide knowledge on the topics of Industry 4.0</t>
  </si>
  <si>
    <t>Knowledge management in park management / third party service provider</t>
  </si>
  <si>
    <t>This service is applicable to all companies. Initial efforts to focus on companies with higher intensity of office workers</t>
  </si>
  <si>
    <t>In princple, this service is applicable to all tenant companies. Initial efforts to focus on companies which have a larger proportion of workers with young families</t>
  </si>
  <si>
    <t>• Child care facility to be located close to main entry into industrial park
• Child care facility located sufficient distance to higher risk companies
• First priority of child care centre to accommodate children from workers at tenant companies</t>
  </si>
  <si>
    <t>Set up and provide day care facility to support employees of tenant companies in the industrial park</t>
  </si>
  <si>
    <t>Provide day care facility to support employees of tenant companies in the industrial park</t>
  </si>
  <si>
    <t>No. this service should be priced separately from the existing fees</t>
  </si>
  <si>
    <t>Investment costs to set up child care facility. Operating costs will largely be salaries of child care workers and supporting staff
Revenue through user fees and possible government contributions for child care</t>
  </si>
  <si>
    <t>• Support workers of tenant companies with their child care needs during working hours and easy access to drop-off and pick-up children before/after work.
• Having this child care facility available can assist in maintaining skilled workers</t>
  </si>
  <si>
    <t>Service providers receive payment per child (possibly shared between employee and government), which is the usual way for child care</t>
  </si>
  <si>
    <t xml:space="preserve">Child care facilities are normally run by specialised service providers. </t>
  </si>
  <si>
    <t>• Leadership of park management to facilitate process to set up child care facilities based on needs of tenant companies and their workers
• Confirmed demand for child care facility servicing workers in industrial park</t>
  </si>
  <si>
    <t>Limited buy-in from all tenant companies: Start committee with small number of tenant companies and expand committee over time as needed
Limited capacities and experience of park management with facilitating industry comittees:  Seek support of national service provider (e.g. National Cleaner Production Centre) to set up and facilitate committee meetings</t>
  </si>
  <si>
    <t>EcoPlus (Austria) is a good practice example of a park management entity coordinating child care facility for industrial parks (https://www.ecoplus.at/)</t>
  </si>
  <si>
    <t>Uncertain demand for child care facility: Undertake demand assessment based on existing/projected mix of companies in the park, supported by survey with workers in park
Limited capacities and experience of park management with coordinating child care activities:  Seek support/advice from specialised service providers to set up and facilitate child care facility</t>
  </si>
  <si>
    <t>Do survey with tenant companies on their specific needs for  service center for manufacturing spare parts, engineering parts, tools</t>
  </si>
  <si>
    <t>Develop concept note on possible service centre options for discussion within park management and with tenant companies, followed by Go/No Go decision on next steps</t>
  </si>
  <si>
    <t>Develop pre-feasibility study on selected service centre option(s), followed by Go / No Go decision on next steps</t>
  </si>
  <si>
    <t>Develop full feasibility study on selected service centre option(s), followed by Go / No Go decision on next steps</t>
  </si>
  <si>
    <t>Secure investment and cost sharing arrangements to set up and operate selected feasible service centre option</t>
  </si>
  <si>
    <t>Implement selected feasible service centre option</t>
  </si>
  <si>
    <t>In many industrial parks, park management provides the “traditional” services to its tenants such as leasing/selling of industrial land to tenant companies; electricity and water supply billing; maintenance of roads, fences, and office buildings inside park; and basic security services. However, there are many added-value services park management could provide in order to: 
• Assist tenant companies to increase their economic , environmental, and social performance;
• Reduce the risks of park and the companies,  emphasizing that environmental and social risks are business risks;
• Create a more resource-efficient and cost-effective industrial park which is more competitive, attractive for investment;
• Enable tenant companies to concentrate on core business, create cost savings from service synergies.
In addition, Industry 4.0 provides a new production value chain solutions through ICT development (e.g. Internet-of-things) and smart automation solutions which are applicable to industrial park management and tenant companies. Industry 4.0 will have a significantly influence on the design and operation of industrial processes and industrial parks.</t>
  </si>
  <si>
    <r>
      <t>EIP MANAGEMENT SERVICES TOOL:</t>
    </r>
    <r>
      <rPr>
        <sz val="20"/>
        <color theme="0"/>
        <rFont val="Arial"/>
        <family val="2"/>
      </rPr>
      <t xml:space="preserve"> INSTRUCTIONS</t>
    </r>
  </si>
  <si>
    <t>UNIDO EIP Management Services Tool (V1)</t>
  </si>
  <si>
    <t>The tool is designed to be used by park management entities in close collaboration with their tenant companies, where needed supported by service providers (e.g. National Cleaner Production Centres, consultancies) and/or international development agencies (e.g. by UNIDO staff members).</t>
  </si>
  <si>
    <t xml:space="preserve">The objective of this tool is to strengthen and advance the services provided by park management to tenant companies, and thereby increase "value for money" provided by park management to tenant companies and securing / expanding revenues of park management entity. The tool assist industrial park management entities and tenant companies with reviewing, prioritizing, scoping, and action planning of fit-for-purpose and added-value services to their park and tenant companies. </t>
  </si>
  <si>
    <t>Scope prioritized added-value services of park management</t>
  </si>
  <si>
    <t>Action planning for prioritized added-value services of park management</t>
  </si>
  <si>
    <t>INTERNATIONAL GOOD PRACTICES OF added-value SERVICES PROVIDED BY INDUSTRIAL PARK MANAGEMENT</t>
  </si>
  <si>
    <t>REVIEW AND PRIORITIZE added-value 
PARK MANAGEMENT SERVICES</t>
  </si>
  <si>
    <t>INITIAL REVIEW OF added-value SERVICES</t>
  </si>
  <si>
    <t>PRIORITIZATION OF added-value SERVICES</t>
  </si>
  <si>
    <t>Engage with waste management / recycling companies to provide added-value services to park and tenant companies</t>
  </si>
  <si>
    <t>Please write down specific added-value park management service</t>
  </si>
  <si>
    <t>REVIEW AND PRIORITIZE added-value 
INDUSTRY 4.0 SERVICES</t>
  </si>
  <si>
    <t>Please write down specific added-value park industry 4.0 service</t>
  </si>
  <si>
    <t>SCOPE PRIORITIZED added-value SERVICES 
OF PARK MANAGEMENT</t>
  </si>
  <si>
    <t>Priority added-value park management services selected for short-term action</t>
  </si>
  <si>
    <t>SPECIFICATION OF THE added-value SERVICE</t>
  </si>
  <si>
    <t>What are targeted tenant companies for the added-value service?</t>
  </si>
  <si>
    <t>What are specific focus areas and features to be included in added-value services</t>
  </si>
  <si>
    <t>What could be the modality of delivering the added-value service?
(e.g. by park management, tenant companies,  specialised company, outsourcing)</t>
  </si>
  <si>
    <t>What are success factors to develop and implement added-value services?</t>
  </si>
  <si>
    <t>ACTION PLANNING FOR added-value PARK MANAGEMENT AND INDUSTRY 4.0 SERVICES</t>
  </si>
  <si>
    <r>
      <t xml:space="preserve">This step assists park management and tenant companies to scope prioritized added-value services on the following:
</t>
    </r>
    <r>
      <rPr>
        <sz val="4"/>
        <rFont val="Calibri"/>
        <family val="2"/>
        <scheme val="minor"/>
      </rPr>
      <t xml:space="preserve">
</t>
    </r>
    <r>
      <rPr>
        <sz val="11"/>
        <rFont val="Calibri"/>
        <family val="2"/>
        <scheme val="minor"/>
      </rPr>
      <t>• Specific focus areas and features to be included in added-value services
• Options for cost recovery and/or benefit sharing
• Targeted tenant companies
• Success factors to develop and implement the added-value services
• Potential challenges and means to address these</t>
    </r>
  </si>
  <si>
    <r>
      <t xml:space="preserve">• In many cases, added-value services offered by park management to its tenant companies are quick-win opportunities for an industrial park which often do not require significant financial investment.
</t>
    </r>
    <r>
      <rPr>
        <sz val="4"/>
        <rFont val="Calibri"/>
        <family val="2"/>
        <scheme val="minor"/>
      </rPr>
      <t xml:space="preserve">
</t>
    </r>
    <r>
      <rPr>
        <sz val="11"/>
        <rFont val="Calibri"/>
        <family val="2"/>
        <scheme val="minor"/>
      </rPr>
      <t xml:space="preserve">• Leadership of park management in coordinating and facilitating added-value services with tenant companies and external stakeholders is a critical success factor.
</t>
    </r>
    <r>
      <rPr>
        <sz val="4"/>
        <rFont val="Calibri"/>
        <family val="2"/>
        <scheme val="minor"/>
      </rPr>
      <t xml:space="preserve">
</t>
    </r>
    <r>
      <rPr>
        <sz val="11"/>
        <rFont val="Calibri"/>
        <family val="2"/>
        <scheme val="minor"/>
      </rPr>
      <t xml:space="preserve">• There are many types of added-value services that can be provided by park management. It is key to identify the most promising services which higest benefits, achievability and interest of park management and tenant companies. A step-by-step approach is recommended.
</t>
    </r>
  </si>
  <si>
    <r>
      <t xml:space="preserve">This tool is based on practical experiences to date with park management and tenant companies of industrial parks in multiple countries (e.g. China, Colombia, Egypt, India, Indonesia, Morocco, Peru, South Africa, Ukraine and Viet Nam) as part of the Global Resource Efficient and Cleaner Production Programme (20012 - 2018) and Global Eco-Industrial Parks Programme (2019-2023).
</t>
    </r>
    <r>
      <rPr>
        <sz val="4"/>
        <rFont val="Calibri"/>
        <family val="2"/>
        <scheme val="minor"/>
      </rPr>
      <t xml:space="preserve">
</t>
    </r>
    <r>
      <rPr>
        <sz val="11"/>
        <rFont val="Calibri"/>
        <family val="2"/>
        <scheme val="minor"/>
      </rPr>
      <t>You can download details from the achievements and key insights from the eco-industrial park work from the Global RECP Programme by clicking on the icon of the publication on the left.</t>
    </r>
  </si>
  <si>
    <t>IoT</t>
  </si>
  <si>
    <t>Internet of Things</t>
  </si>
  <si>
    <t>WWTP</t>
  </si>
  <si>
    <t>Wastewater treatment plant</t>
  </si>
  <si>
    <t>• Visualization of the current situation and the impact of new projects rreducing planning cost and increasing attractiveness of industrial park</t>
  </si>
  <si>
    <t>• General information, current information and messages as well as push alerts sent to handhelds of workers and visitors
• Social: Push alerts, access information for visitors, IP map, truck routing, important social infrastructure such as canteen, First Aid, restrooms, emergency contacts, closed roads, etc</t>
  </si>
  <si>
    <t>AI</t>
  </si>
  <si>
    <t>Artificial Intelligence</t>
  </si>
  <si>
    <t>• Provision of a platform for information exchange on Industry 4.0 issues 
• As industry 4.0 technologies and  applications are a fast developing field, information exchange of tenant companies with external stakeholders such as universities, research institutions and vocational schools is essential for keeping up with current innovation</t>
  </si>
  <si>
    <t>“Industry 4.0 Preparedness Assessment” and business model consultancy, provision of consultancy to introduce smart industrial park concepts in the companies</t>
  </si>
  <si>
    <t>VR</t>
  </si>
  <si>
    <t>Virtual Reality</t>
  </si>
  <si>
    <t>AR</t>
  </si>
  <si>
    <t>Augmented Reality</t>
  </si>
  <si>
    <t>MR</t>
  </si>
  <si>
    <t>Mixed Reality</t>
  </si>
  <si>
    <t>• First Aid can be provided from distance without paramedics / emergency physician specialist being on scene
• In case of Covid-19 pandemic: physcian can provide First Aid without being exposed to the virus if people in the company were infected</t>
  </si>
  <si>
    <t>M2M</t>
  </si>
  <si>
    <t>Machine to Machine</t>
  </si>
  <si>
    <r>
      <t xml:space="preserve">Based on a long-list of potential added-value services grouped by categories, this step guides park management and tenant companies to review which of the added-value services should be considered for the industrial park.
</t>
    </r>
    <r>
      <rPr>
        <sz val="4"/>
        <rFont val="Calibri"/>
        <family val="2"/>
        <scheme val="minor"/>
      </rPr>
      <t xml:space="preserve">
</t>
    </r>
    <r>
      <rPr>
        <sz val="11"/>
        <rFont val="Calibri"/>
        <family val="2"/>
        <scheme val="minor"/>
      </rPr>
      <t xml:space="preserve">Added-value services that should be considered are prioritised qualitiatively based on their anticipated achievability, benefits, interest from park management and tenant companies.
</t>
    </r>
    <r>
      <rPr>
        <sz val="4"/>
        <rFont val="Calibri"/>
        <family val="2"/>
        <scheme val="minor"/>
      </rPr>
      <t xml:space="preserve">
</t>
    </r>
    <r>
      <rPr>
        <sz val="11"/>
        <rFont val="Calibri"/>
        <family val="2"/>
        <scheme val="minor"/>
      </rPr>
      <t>added-values services which are most achievable, show highest anticipated benefits and interest from park management / companies are prioritized and recommended for short-term action.</t>
    </r>
  </si>
  <si>
    <r>
      <t xml:space="preserve">Following the scoping of the prioritized added-value services, this step guides park management and tenant companies to produce a practical plan with short-term actions to develop and implement selected services.
</t>
    </r>
    <r>
      <rPr>
        <sz val="4"/>
        <rFont val="Calibri"/>
        <family val="2"/>
        <scheme val="minor"/>
      </rPr>
      <t xml:space="preserve">
</t>
    </r>
    <r>
      <rPr>
        <sz val="11"/>
        <rFont val="Calibri"/>
        <family val="2"/>
        <scheme val="minor"/>
      </rPr>
      <t xml:space="preserve">The action plan template provided in this tool covers the following elements:
• Key short-terms actions
• Lead role
• Supporting role
• Timeline
• Comments and progress on actions
</t>
    </r>
    <r>
      <rPr>
        <sz val="4"/>
        <rFont val="Calibri"/>
        <family val="2"/>
        <scheme val="minor"/>
      </rPr>
      <t xml:space="preserve">
</t>
    </r>
    <r>
      <rPr>
        <sz val="11"/>
        <rFont val="Calibri"/>
        <family val="2"/>
        <scheme val="minor"/>
      </rPr>
      <t>Recognizing that park management may have already systems in place to manage their activities, it is envisaged that the action planning of prioritized added-value services is adapted to suit the specific requirements of park management and existing systems already in place.</t>
    </r>
  </si>
  <si>
    <r>
      <t xml:space="preserve">This step guides park management and tenant companies to summarize the key challenges, opportunities, and strategic issues facing their industrial park. This step is undertaken as an initial step as added-value services provided by park management entities ideally address the underlying common challenges and opportunities facing the industrial park and tenant companies.
</t>
    </r>
    <r>
      <rPr>
        <sz val="4"/>
        <rFont val="Calibri"/>
        <family val="2"/>
        <scheme val="minor"/>
      </rPr>
      <t xml:space="preserve">
</t>
    </r>
    <r>
      <rPr>
        <sz val="11"/>
        <rFont val="Calibri"/>
        <family val="2"/>
        <scheme val="minor"/>
      </rPr>
      <t>The challenges and opportunities are reviewed from an economic, environmental and social perspective.</t>
    </r>
  </si>
  <si>
    <t>Provide Smart Transport services to industrial park and tenant companies
• Real-time gathering of traffic movements, combined with data from roads and traffic lights, and applying analytics for optimization</t>
  </si>
  <si>
    <t>Yes, this is an optimization leading to reduced cost of infrastructure operation</t>
  </si>
  <si>
    <t>• Environmental: providing greater supply-chain resilience, avoiding transportation of parts from suppliers to IP
• Economic: Rather than each company trying to solve their own spare parts supply  there is opportunity for collaboration of tenant companies to share the AM technology service center. Manufacturers can reduce the need for warehousing in favour of on-demand production of  components near its own facility</t>
  </si>
  <si>
    <t>3D-Model of industrial park and companies assets based on photogrammetry to support marketing and planning activities of park management and companies</t>
  </si>
  <si>
    <t>• Management &amp; Environmental &amp; Social &amp; Economic: Edrones provide information which is not available from ground level or on events which happen in a distance
• Drones and robots provide suitable means for surveilling park perimeter, monitoring any emission or environmental impact, truck and people movement or observe any incident scene such as fire of crime to support the situation analysis &amp; the on-scene commander</t>
  </si>
  <si>
    <t>Surveillance and monitoring park with drones and robots</t>
  </si>
  <si>
    <t>• Economic: AR for  maintenance workers with context sensitive information (maintenance history, exploded view drawings); Mock ups for training and generic simulations (e.g. safety, education topics)  jointly used reducing the  individual investment; immediate access to the right information, means employees can perform higher quality work in less time, with reduced errors
• Social: Workers get higher qualification even on jobs in complex or hazardous environment; safety at the work place will be increased</t>
  </si>
  <si>
    <t>• Economic: Reduction of infrastructure operating and maintenance cost (e.g. electricity, wastewater treatment)
• Environmental: Improvement of infrastructure processes such as electricity generation wastewater treatment plant</t>
  </si>
  <si>
    <t xml:space="preserve">Provide Industry 4.0 infrastructure such as Cloud (PaaS, SaaS, IaaS, local hosting or parkwide joint contract with provider), IoT (e.g. 5G or LoRaWAN or NB-IoT Communication, implementation of parkwide, infrastructure for autonomous vehicles movement </t>
  </si>
  <si>
    <t>Economic: Reduction of presence meetings and better visualization e.g. with slides presented than telephone calls. 
Computerization of tenant companies is supported</t>
  </si>
  <si>
    <t>• Social: Simplification of payment e.g. in food court; realtime identification of missing people
• Economic: Lean order to cash process for personnel services</t>
  </si>
  <si>
    <t>Establish Industry 4.0 networks e.g. innovation clusters</t>
  </si>
  <si>
    <t>• Management: Enhancing  security in the industrial park
• Economic: Reduction in security cost, prediction of truck arrival at the loading station for better planning of work detail</t>
  </si>
  <si>
    <t>Reduction of presence meetings and better visualization (e.g.. with slides presented than telephone calls). Computerization of tenant companies is supported</t>
  </si>
  <si>
    <t>Service provision requires smart transducers (sensors and actuaqtors) in companies' system, IoT with e.g.. SaaS relevant experts and data scientists</t>
  </si>
  <si>
    <t>• Implementation of smart sensors to monitor degradation, corrosion e.g.. of piping and infrastructure with AI based technical diagnostics for predictive maintenance
• Intensive information gathering and Big Data processing and diagnostics software (IoT with IaaS, PaaS or SaaS) for reduction of operating cost, specifically maintenance costs/ replacement costs and down times as well as  process variations leading to lower emissions and wastewater load discharge</t>
  </si>
  <si>
    <t>Tracking does requires little resources only as RFID are cheap and tracking software is available on the market (e.g.. through lease)</t>
  </si>
  <si>
    <t>Company cooperation, e.g.. information on truck hauls and loading data (e.g.. capacities, required resources) from companies</t>
  </si>
  <si>
    <t>Some workers might not be equipped with smart phones. As very cheap smart phones are available on the Market (e.g.. TECNO Mobile), phones might be leased to the workers</t>
  </si>
  <si>
    <t>Service fee per use e.g.. on the hour</t>
  </si>
  <si>
    <t>Park management could operate the training &amp; service center themselves e.g.. in connection with the central workshop or have a professional third party company as operator</t>
  </si>
  <si>
    <t xml:space="preserve">Implement digital twin for infrastructure - digital documentation and model of infrastructure (e.g. streets, pipes and ducts, power house, WWTP, waste disposal) with AI diagnostics for predictive maintenance, advanced process control, demand based operation, real time process optimization </t>
  </si>
  <si>
    <t>In principle, this service is applicable to all companies. Initial efforts to focus on companies with old equipment, for which metal spare parts must be manufactured individually,  need to transport spare parts from distant suppliers, design new products with models on try and error,  need to develop complex topograpic structures for their products</t>
  </si>
  <si>
    <t>Investment for Additive Manufacturing of metal parts is usually higher than 50 kUS$ for the equipment only. These costs are shared between the companies. The service center can be located in a central workshop building</t>
  </si>
  <si>
    <t>Required capital investment might mount to 5 Mio. US$, required space &lt; 100 m 2
revenues to be collected from companies sending trainees</t>
  </si>
  <si>
    <t>No, installation of training factory requires major investment of over 5 Mio. US$</t>
  </si>
  <si>
    <t>This kind of information platform is a basic requirement for all companies and all workers and visitors in the park</t>
  </si>
  <si>
    <t>Documentation of technical systems and specific failure modes, AR-equipment such as data glasses or handhelds</t>
  </si>
  <si>
    <t>Drones and robots provide suitable means for surveilling the park perimeter, monitoring any emission or environmental impact, truck and people movement or observe any incident scene such as fire of crime to support the situation analysis and the on-scene commander</t>
  </si>
  <si>
    <t>Drones and robots are available at reasonable prices. Teaching drones and robots for autonomous flight or driving route is a matter of hours only</t>
  </si>
  <si>
    <t xml:space="preserve">Integration of contractors into the park wide safety and security system </t>
  </si>
  <si>
    <t>Specific topics of the training factory might be:
• programmng and repairing service robots
• M2M-communication
• Plug and produce requirements &amp; equipment
• Digital order processing
• Smart factory  infrastructure
• Smart factory optimization</t>
  </si>
  <si>
    <t>Research and Development (R&amp;D)</t>
  </si>
  <si>
    <t>Waste heat exchange;  IoT based AI diagnostics for waste heat exchange between plants or companies based on temparature and enthalpy-data</t>
  </si>
  <si>
    <t xml:space="preserve">Provide Big Data and AI Application for companies’ Key Data analysis such as EMS- / EnMS </t>
  </si>
  <si>
    <t>In principle, training &amp; services can be provided for all companies, initial effort could focus on training and services with AR support as this requires a few days of software programming only (e.g. remote maintenance, tele medicine)</t>
  </si>
  <si>
    <r>
      <rPr>
        <b/>
        <sz val="12"/>
        <color theme="7" tint="-0.249977111117893"/>
        <rFont val="Calibri"/>
        <family val="2"/>
        <scheme val="minor"/>
      </rPr>
      <t>Instruction:</t>
    </r>
    <r>
      <rPr>
        <sz val="11"/>
        <color theme="1"/>
        <rFont val="Calibri"/>
        <family val="2"/>
        <scheme val="minor"/>
      </rPr>
      <t xml:space="preserve"> This step guides park management and tenant companies to summarize the key challenges, opportunities, and strategic issues facing their industrial park. Added-values services provided by park management entities ideally address the underlying common challenges and opportunities facing the industrial park and tenant companies. The challenges and opportunities are reviewed from an economic, environmental and social perspective.</t>
    </r>
  </si>
  <si>
    <r>
      <rPr>
        <b/>
        <sz val="12"/>
        <color theme="7" tint="-0.249977111117893"/>
        <rFont val="Calibri"/>
        <family val="2"/>
        <scheme val="minor"/>
      </rPr>
      <t>Instruction:</t>
    </r>
    <r>
      <rPr>
        <sz val="11"/>
        <color theme="1"/>
        <rFont val="Calibri"/>
        <family val="2"/>
        <scheme val="minor"/>
      </rPr>
      <t xml:space="preserve"> Based on a long-list of potential added-value services grouped by categories, this step guides park management and tenant companies to review which of the added-value services should be considered for the industrial park. Added-value services that should be considered are prioritized qualitatively based on their anticipated achievability, benefits, interest from park management and tenant companies. added-values services which are most achievable, show highest anticipated benefits and interest from park management / companies are prioritized and recommended for short-term action.</t>
    </r>
  </si>
  <si>
    <r>
      <rPr>
        <b/>
        <sz val="12"/>
        <color theme="7" tint="-0.249977111117893"/>
        <rFont val="Calibri"/>
        <family val="2"/>
        <scheme val="minor"/>
      </rPr>
      <t>Instruction:</t>
    </r>
    <r>
      <rPr>
        <sz val="11"/>
        <color theme="1"/>
        <rFont val="Calibri"/>
        <family val="2"/>
        <scheme val="minor"/>
      </rPr>
      <t xml:space="preserve"> Based on a long-list of potential added-value services specifically related to Industry 4.0, this step guides park management and tenant companies to review which of the added-value services should be considered for the industrial park. Added-value services that should be considered are prioritized qualitatively based on their anticipated achievability, benefits, interest from park management and tenant companies. Added-values services which are most achievable, show highest anticipated benefits and interest from park management / companies are prioritized and recommended for short-term action.</t>
    </r>
  </si>
  <si>
    <r>
      <rPr>
        <b/>
        <sz val="12"/>
        <color theme="7" tint="-0.249977111117893"/>
        <rFont val="Calibri"/>
        <family val="2"/>
        <scheme val="minor"/>
      </rPr>
      <t>Instruction:</t>
    </r>
    <r>
      <rPr>
        <sz val="11"/>
        <color theme="1"/>
        <rFont val="Calibri"/>
        <family val="2"/>
        <scheme val="minor"/>
      </rPr>
      <t xml:space="preserve"> To assist with their further development, this step assists park management and tenant companies to scope prioritized added-value services including options for cost / revenue sharing and potential implementation of selected services.</t>
    </r>
  </si>
  <si>
    <r>
      <rPr>
        <b/>
        <sz val="12"/>
        <color theme="7" tint="-0.249977111117893"/>
        <rFont val="Calibri"/>
        <family val="2"/>
        <scheme val="minor"/>
      </rPr>
      <t>Instruction:</t>
    </r>
    <r>
      <rPr>
        <sz val="11"/>
        <color theme="1"/>
        <rFont val="Calibri"/>
        <family val="2"/>
        <scheme val="minor"/>
      </rPr>
      <t xml:space="preserve"> To assist with their further development, this step assists park management and tenant companies to scope Industry 4.0 added-value services including options for cost / revenue sharing and potential implementation of selected services.</t>
    </r>
  </si>
  <si>
    <r>
      <rPr>
        <b/>
        <sz val="12"/>
        <color theme="7" tint="-0.249977111117893"/>
        <rFont val="Calibri"/>
        <family val="2"/>
        <scheme val="minor"/>
      </rPr>
      <t>Instruction:</t>
    </r>
    <r>
      <rPr>
        <sz val="11"/>
        <color theme="1"/>
        <rFont val="Calibri"/>
        <family val="2"/>
        <scheme val="minor"/>
      </rPr>
      <t xml:space="preserve"> Following the scoping of the prioritized added-value and industry 4.0 services, this step guides park management and tenant companies to produce a practical plan with short-term actions to develop and implement selected services. Recognizing that park management may have already systems in place to manage their activities, it is envisaged that the action planning of prioritized added-value services is adapted to suit the specific requirements of park management and existing systems already in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</si>
</sst>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5" x14ac:knownFonts="1">
    <font>
      <sz val="11"/>
      <color theme="1"/>
      <name val="Calibri"/>
      <family val="2"/>
      <scheme val="minor"/>
    </font>
    <font>
      <sz val="12"/>
      <color theme="1"/>
      <name val="Calibri"/>
      <family val="2"/>
      <scheme val="minor"/>
    </font>
    <font>
      <sz val="11"/>
      <name val="Calibri"/>
      <family val="2"/>
      <scheme val="minor"/>
    </font>
    <font>
      <u/>
      <sz val="11"/>
      <color theme="11"/>
      <name val="Calibri"/>
      <family val="2"/>
      <scheme val="minor"/>
    </font>
    <font>
      <sz val="8"/>
      <name val="Calibri"/>
      <family val="2"/>
      <scheme val="minor"/>
    </font>
    <font>
      <u/>
      <sz val="11"/>
      <color theme="10"/>
      <name val="Calibri"/>
      <family val="2"/>
      <scheme val="minor"/>
    </font>
    <font>
      <b/>
      <sz val="24"/>
      <color theme="0"/>
      <name val="Arial"/>
      <family val="2"/>
    </font>
    <font>
      <b/>
      <sz val="11"/>
      <color rgb="FFFFFFFF"/>
      <name val="Calibri"/>
      <family val="2"/>
      <scheme val="minor"/>
    </font>
    <font>
      <b/>
      <sz val="11"/>
      <name val="Calibri"/>
      <family val="2"/>
      <scheme val="minor"/>
    </font>
    <font>
      <b/>
      <sz val="14"/>
      <color theme="0"/>
      <name val="Calibri"/>
      <family val="2"/>
      <scheme val="minor"/>
    </font>
    <font>
      <sz val="11"/>
      <color rgb="FFFF0000"/>
      <name val="Calibri"/>
      <family val="2"/>
      <scheme val="minor"/>
    </font>
    <font>
      <b/>
      <sz val="20"/>
      <color theme="0"/>
      <name val="Arial"/>
      <family val="2"/>
    </font>
    <font>
      <b/>
      <sz val="11"/>
      <color theme="0"/>
      <name val="Arial"/>
      <family val="2"/>
    </font>
    <font>
      <b/>
      <sz val="14"/>
      <color theme="0"/>
      <name val="Arial"/>
      <family val="2"/>
    </font>
    <font>
      <b/>
      <sz val="14"/>
      <color rgb="FF81BD38"/>
      <name val="Arial"/>
      <family val="2"/>
    </font>
    <font>
      <b/>
      <sz val="14"/>
      <color theme="1" tint="0.34998626667073579"/>
      <name val="Calibri"/>
      <family val="2"/>
      <scheme val="minor"/>
    </font>
    <font>
      <i/>
      <sz val="11"/>
      <name val="Calibri"/>
      <family val="2"/>
      <scheme val="minor"/>
    </font>
    <font>
      <b/>
      <sz val="11"/>
      <color rgb="FF4C1966"/>
      <name val="Calibri"/>
      <family val="2"/>
      <scheme val="minor"/>
    </font>
    <font>
      <b/>
      <sz val="12"/>
      <color rgb="FF4C1966"/>
      <name val="Calibri"/>
      <family val="2"/>
      <scheme val="minor"/>
    </font>
    <font>
      <sz val="20"/>
      <color theme="0"/>
      <name val="Arial"/>
      <family val="2"/>
    </font>
    <font>
      <sz val="10"/>
      <color theme="1"/>
      <name val="Calibri"/>
      <family val="2"/>
      <scheme val="minor"/>
    </font>
    <font>
      <b/>
      <sz val="14"/>
      <color rgb="FFFFC000"/>
      <name val="Calibri"/>
      <family val="2"/>
      <scheme val="minor"/>
    </font>
    <font>
      <b/>
      <sz val="12"/>
      <color theme="7" tint="-0.249977111117893"/>
      <name val="Calibri"/>
      <family val="2"/>
      <scheme val="minor"/>
    </font>
    <font>
      <b/>
      <sz val="11"/>
      <color theme="0"/>
      <name val="Calibri"/>
      <family val="2"/>
      <scheme val="minor"/>
    </font>
    <font>
      <b/>
      <sz val="11"/>
      <color theme="1"/>
      <name val="Calibri"/>
      <family val="2"/>
      <scheme val="minor"/>
    </font>
    <font>
      <sz val="12"/>
      <name val="Calibri"/>
      <family val="2"/>
      <scheme val="minor"/>
    </font>
    <font>
      <b/>
      <sz val="12"/>
      <color theme="1"/>
      <name val="Calibri"/>
      <family val="2"/>
      <scheme val="minor"/>
    </font>
    <font>
      <sz val="10"/>
      <color theme="1" tint="0.34998626667073579"/>
      <name val="Calibri"/>
      <family val="2"/>
      <scheme val="minor"/>
    </font>
    <font>
      <b/>
      <sz val="12"/>
      <name val="Calibri"/>
      <family val="2"/>
      <scheme val="minor"/>
    </font>
    <font>
      <b/>
      <sz val="12"/>
      <color theme="0"/>
      <name val="Calibri"/>
      <family val="2"/>
      <scheme val="minor"/>
    </font>
    <font>
      <b/>
      <sz val="14"/>
      <color rgb="FF7D508C"/>
      <name val="Calibri"/>
      <family val="2"/>
      <scheme val="minor"/>
    </font>
    <font>
      <sz val="11"/>
      <color rgb="FFFFC000"/>
      <name val="Calibri"/>
      <family val="2"/>
      <scheme val="minor"/>
    </font>
    <font>
      <b/>
      <sz val="18"/>
      <color theme="0"/>
      <name val="Arial"/>
      <family val="2"/>
    </font>
    <font>
      <b/>
      <sz val="16"/>
      <color theme="0"/>
      <name val="Arial"/>
      <family val="2"/>
    </font>
    <font>
      <sz val="4"/>
      <name val="Calibri"/>
      <family val="2"/>
      <scheme val="minor"/>
    </font>
  </fonts>
  <fills count="15">
    <fill>
      <patternFill patternType="none"/>
    </fill>
    <fill>
      <patternFill patternType="gray125"/>
    </fill>
    <fill>
      <patternFill patternType="solid">
        <fgColor rgb="FFF9C51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C000"/>
        <bgColor indexed="64"/>
      </patternFill>
    </fill>
    <fill>
      <patternFill patternType="solid">
        <fgColor rgb="FFFFC000"/>
        <bgColor rgb="FF000000"/>
      </patternFill>
    </fill>
    <fill>
      <patternFill patternType="solid">
        <fgColor rgb="FFFFF6DE"/>
        <bgColor indexed="64"/>
      </patternFill>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bgColor indexed="64"/>
      </patternFill>
    </fill>
    <fill>
      <patternFill patternType="solid">
        <fgColor rgb="FFE2FCFE"/>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thin">
        <color auto="1"/>
      </bottom>
      <diagonal/>
    </border>
    <border>
      <left/>
      <right/>
      <top style="thin">
        <color auto="1"/>
      </top>
      <bottom style="medium">
        <color indexed="64"/>
      </bottom>
      <diagonal/>
    </border>
    <border>
      <left/>
      <right/>
      <top/>
      <bottom style="thin">
        <color indexed="64"/>
      </bottom>
      <diagonal/>
    </border>
    <border>
      <left/>
      <right/>
      <top style="thin">
        <color auto="1"/>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auto="1"/>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s>
  <cellStyleXfs count="41">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8" fillId="2" borderId="1" applyAlignment="0">
      <alignment horizontal="right" vertical="center"/>
    </xf>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cellStyleXfs>
  <cellXfs count="337">
    <xf numFmtId="0" fontId="0" fillId="0" borderId="0" xfId="0"/>
    <xf numFmtId="0" fontId="0" fillId="0" borderId="0" xfId="0" applyAlignment="1">
      <alignment wrapText="1"/>
    </xf>
    <xf numFmtId="0" fontId="2" fillId="0" borderId="0" xfId="0" applyFont="1" applyAlignment="1">
      <alignment horizontal="left" vertical="top" wrapText="1"/>
    </xf>
    <xf numFmtId="0" fontId="0" fillId="0" borderId="0" xfId="0" applyAlignment="1">
      <alignment vertical="center"/>
    </xf>
    <xf numFmtId="0" fontId="0" fillId="0" borderId="0" xfId="0" applyAlignment="1">
      <alignment horizontal="left" vertical="top" wrapText="1"/>
    </xf>
    <xf numFmtId="0" fontId="12" fillId="3" borderId="0" xfId="0" applyFont="1" applyFill="1" applyAlignment="1">
      <alignment horizontal="left" vertical="center" wrapText="1"/>
    </xf>
    <xf numFmtId="0" fontId="0" fillId="3" borderId="0" xfId="0" applyFill="1" applyAlignment="1">
      <alignment wrapText="1"/>
    </xf>
    <xf numFmtId="0" fontId="5" fillId="0" borderId="0" xfId="40" applyBorder="1" applyAlignment="1">
      <alignment vertical="center" wrapText="1"/>
    </xf>
    <xf numFmtId="0" fontId="0" fillId="0" borderId="0" xfId="0" applyBorder="1" applyAlignment="1">
      <alignment wrapText="1"/>
    </xf>
    <xf numFmtId="0" fontId="5" fillId="0" borderId="0" xfId="40" applyAlignment="1">
      <alignment vertical="center" wrapText="1"/>
    </xf>
    <xf numFmtId="0" fontId="14" fillId="0" borderId="0" xfId="0" applyFont="1"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Border="1" applyAlignment="1">
      <alignment vertical="top"/>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wrapText="1"/>
    </xf>
    <xf numFmtId="0" fontId="10" fillId="0" borderId="0" xfId="0" applyFont="1" applyBorder="1" applyAlignment="1">
      <alignment horizontal="left" vertical="center"/>
    </xf>
    <xf numFmtId="0" fontId="17" fillId="0" borderId="0" xfId="0" applyFont="1" applyBorder="1" applyAlignment="1">
      <alignment vertical="center"/>
    </xf>
    <xf numFmtId="0" fontId="0" fillId="0" borderId="0" xfId="0" applyBorder="1" applyAlignment="1"/>
    <xf numFmtId="0" fontId="2" fillId="0" borderId="0" xfId="0" applyFont="1" applyAlignment="1">
      <alignment vertical="top" wrapText="1"/>
    </xf>
    <xf numFmtId="0" fontId="20" fillId="0" borderId="0" xfId="0" applyFont="1" applyBorder="1" applyAlignment="1">
      <alignment vertical="top" wrapText="1"/>
    </xf>
    <xf numFmtId="0" fontId="2" fillId="0" borderId="0" xfId="0" applyFont="1" applyBorder="1" applyAlignment="1">
      <alignment horizontal="left" vertical="top" wrapText="1"/>
    </xf>
    <xf numFmtId="0" fontId="0" fillId="6" borderId="0" xfId="0" applyFill="1" applyAlignment="1">
      <alignment wrapText="1"/>
    </xf>
    <xf numFmtId="0" fontId="11" fillId="6" borderId="0" xfId="0" applyFont="1" applyFill="1" applyAlignment="1">
      <alignment vertical="center"/>
    </xf>
    <xf numFmtId="0" fontId="6" fillId="6" borderId="0" xfId="0" applyFont="1" applyFill="1" applyAlignment="1">
      <alignment vertical="center" wrapText="1"/>
    </xf>
    <xf numFmtId="0" fontId="0" fillId="0" borderId="21" xfId="0" applyBorder="1" applyAlignment="1">
      <alignment horizontal="left" vertical="top" wrapText="1"/>
    </xf>
    <xf numFmtId="0" fontId="0" fillId="0" borderId="22" xfId="0" applyBorder="1" applyAlignment="1">
      <alignment wrapText="1"/>
    </xf>
    <xf numFmtId="0" fontId="0" fillId="0" borderId="22" xfId="0" applyBorder="1" applyAlignment="1">
      <alignment horizontal="left"/>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0" fillId="0" borderId="21" xfId="0" applyBorder="1" applyAlignment="1">
      <alignment horizontal="left"/>
    </xf>
    <xf numFmtId="0" fontId="10" fillId="0" borderId="21" xfId="0" applyFont="1" applyBorder="1" applyAlignment="1">
      <alignment vertical="center"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24" xfId="0" applyBorder="1" applyAlignment="1">
      <alignment horizontal="left"/>
    </xf>
    <xf numFmtId="0" fontId="10" fillId="0" borderId="24" xfId="0" applyFont="1" applyBorder="1" applyAlignment="1">
      <alignment vertical="top"/>
    </xf>
    <xf numFmtId="0" fontId="0" fillId="0" borderId="25" xfId="0" applyBorder="1" applyAlignment="1">
      <alignment horizontal="left"/>
    </xf>
    <xf numFmtId="0" fontId="17" fillId="0" borderId="22" xfId="0" applyFont="1" applyBorder="1" applyAlignment="1">
      <alignment vertical="center"/>
    </xf>
    <xf numFmtId="0" fontId="0" fillId="0" borderId="22" xfId="0" applyBorder="1" applyAlignment="1"/>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4" xfId="0" applyBorder="1" applyAlignment="1">
      <alignment horizontal="left" vertical="center"/>
    </xf>
    <xf numFmtId="0" fontId="22" fillId="0" borderId="0" xfId="0" applyFont="1" applyBorder="1" applyAlignment="1">
      <alignment vertical="center"/>
    </xf>
    <xf numFmtId="0" fontId="0" fillId="0" borderId="21" xfId="0" applyBorder="1"/>
    <xf numFmtId="0" fontId="18" fillId="0" borderId="22" xfId="0" applyFont="1" applyBorder="1" applyAlignment="1">
      <alignment vertical="center"/>
    </xf>
    <xf numFmtId="0" fontId="7" fillId="7" borderId="0" xfId="0" applyFont="1" applyFill="1" applyAlignment="1">
      <alignment horizontal="left" vertical="center"/>
    </xf>
    <xf numFmtId="0" fontId="0" fillId="6" borderId="0" xfId="0" applyFill="1" applyAlignment="1">
      <alignment vertical="center" wrapText="1"/>
    </xf>
    <xf numFmtId="0" fontId="1" fillId="0" borderId="0" xfId="0" applyFont="1" applyAlignment="1">
      <alignment vertical="center"/>
    </xf>
    <xf numFmtId="0" fontId="0" fillId="0" borderId="0" xfId="0" applyAlignment="1">
      <alignment vertical="center" wrapText="1"/>
    </xf>
    <xf numFmtId="0" fontId="23" fillId="6" borderId="0" xfId="0" applyFont="1" applyFill="1" applyAlignment="1">
      <alignment horizontal="right" vertical="center"/>
    </xf>
    <xf numFmtId="0" fontId="0" fillId="8" borderId="39" xfId="0" applyFill="1" applyBorder="1" applyAlignment="1">
      <alignment horizontal="center" vertical="center" wrapText="1"/>
    </xf>
    <xf numFmtId="0" fontId="15" fillId="8" borderId="26" xfId="0" applyFont="1" applyFill="1" applyBorder="1" applyAlignment="1">
      <alignment horizontal="left" vertical="center" wrapText="1"/>
    </xf>
    <xf numFmtId="164" fontId="27" fillId="8" borderId="27" xfId="0" applyNumberFormat="1" applyFont="1" applyFill="1" applyBorder="1" applyAlignment="1">
      <alignment horizontal="left" vertical="center" wrapText="1"/>
    </xf>
    <xf numFmtId="0" fontId="27" fillId="8" borderId="28" xfId="0" applyFont="1" applyFill="1" applyBorder="1" applyAlignment="1">
      <alignment horizontal="left" vertical="center" wrapText="1"/>
    </xf>
    <xf numFmtId="0" fontId="0" fillId="8" borderId="1" xfId="0" applyFont="1" applyFill="1" applyBorder="1" applyAlignment="1">
      <alignment horizontal="center" vertical="center" wrapText="1"/>
    </xf>
    <xf numFmtId="0" fontId="0" fillId="8" borderId="1" xfId="0" applyFont="1" applyFill="1" applyBorder="1" applyAlignment="1">
      <alignment vertical="center" wrapText="1"/>
    </xf>
    <xf numFmtId="0" fontId="0" fillId="0" borderId="1" xfId="0" applyFont="1" applyBorder="1" applyAlignment="1">
      <alignment horizontal="left"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11" borderId="1" xfId="0" applyFont="1" applyFill="1" applyBorder="1" applyAlignment="1">
      <alignment horizontal="center" vertical="center"/>
    </xf>
    <xf numFmtId="0" fontId="8" fillId="11" borderId="39"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8" borderId="1" xfId="0" applyFont="1" applyFill="1" applyBorder="1" applyAlignment="1">
      <alignment vertical="center"/>
    </xf>
    <xf numFmtId="0" fontId="29" fillId="12" borderId="1"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21" xfId="0" applyFont="1" applyBorder="1" applyAlignment="1">
      <alignment vertical="top"/>
    </xf>
    <xf numFmtId="0" fontId="2" fillId="0" borderId="0" xfId="0" applyFont="1" applyBorder="1" applyAlignment="1">
      <alignment vertical="top"/>
    </xf>
    <xf numFmtId="0" fontId="2" fillId="0" borderId="21" xfId="0" applyFont="1" applyFill="1" applyBorder="1" applyAlignment="1">
      <alignment vertical="top"/>
    </xf>
    <xf numFmtId="0" fontId="2" fillId="0" borderId="23" xfId="0" applyFont="1" applyBorder="1" applyAlignment="1">
      <alignment horizontal="left"/>
    </xf>
    <xf numFmtId="0" fontId="2" fillId="0" borderId="24" xfId="0" applyFont="1" applyBorder="1" applyAlignment="1">
      <alignment horizontal="left"/>
    </xf>
    <xf numFmtId="0" fontId="2" fillId="0" borderId="0" xfId="0" applyFont="1" applyFill="1" applyBorder="1" applyAlignment="1">
      <alignment vertical="center" wrapText="1"/>
    </xf>
    <xf numFmtId="0" fontId="31" fillId="0" borderId="0" xfId="0" applyFont="1" applyAlignment="1">
      <alignment vertical="center"/>
    </xf>
    <xf numFmtId="0" fontId="2" fillId="0" borderId="0" xfId="0" applyFont="1" applyBorder="1" applyAlignment="1">
      <alignment vertical="center" wrapText="1"/>
    </xf>
    <xf numFmtId="0" fontId="2" fillId="0" borderId="24" xfId="0" applyFont="1" applyBorder="1" applyAlignment="1">
      <alignment vertical="center" wrapText="1"/>
    </xf>
    <xf numFmtId="0" fontId="0" fillId="0" borderId="49" xfId="0" applyFont="1" applyBorder="1" applyAlignment="1">
      <alignment horizontal="center" vertical="center" wrapText="1"/>
    </xf>
    <xf numFmtId="0" fontId="7" fillId="7" borderId="0" xfId="0" applyFont="1" applyFill="1" applyAlignment="1">
      <alignment vertical="center"/>
    </xf>
    <xf numFmtId="0" fontId="29" fillId="13" borderId="28" xfId="0" applyFont="1" applyFill="1" applyBorder="1" applyAlignment="1">
      <alignment horizontal="center" vertical="center"/>
    </xf>
    <xf numFmtId="0" fontId="24" fillId="13" borderId="1" xfId="0" applyFont="1" applyFill="1" applyBorder="1" applyAlignment="1">
      <alignment horizontal="center" vertical="center" wrapText="1"/>
    </xf>
    <xf numFmtId="0" fontId="24" fillId="13" borderId="1" xfId="0" applyFont="1" applyFill="1" applyBorder="1" applyAlignment="1">
      <alignment horizontal="center" vertical="center"/>
    </xf>
    <xf numFmtId="0" fontId="8" fillId="13" borderId="39"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29" fillId="13" borderId="28" xfId="0" applyFont="1" applyFill="1" applyBorder="1" applyAlignment="1">
      <alignment horizontal="left" vertical="center"/>
    </xf>
    <xf numFmtId="0" fontId="29" fillId="13" borderId="1"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xf>
    <xf numFmtId="0" fontId="7" fillId="7" borderId="0" xfId="0" applyFont="1" applyFill="1" applyAlignment="1">
      <alignment horizontal="left" vertical="center"/>
    </xf>
    <xf numFmtId="0" fontId="7" fillId="7" borderId="0" xfId="0" applyFont="1" applyFill="1" applyAlignment="1">
      <alignment horizontal="left" vertical="center"/>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0" fillId="0" borderId="0" xfId="0" applyAlignment="1">
      <alignment horizontal="left" vertical="center" wrapText="1"/>
    </xf>
    <xf numFmtId="0" fontId="7" fillId="7" borderId="0" xfId="0" applyFont="1" applyFill="1" applyAlignment="1">
      <alignment horizontal="left" vertical="center"/>
    </xf>
    <xf numFmtId="0" fontId="8" fillId="0" borderId="0" xfId="0" applyFont="1" applyBorder="1" applyAlignment="1">
      <alignment vertical="center" wrapText="1"/>
    </xf>
    <xf numFmtId="0" fontId="8" fillId="0" borderId="0" xfId="0" applyFont="1" applyAlignment="1">
      <alignment vertical="center" wrapText="1"/>
    </xf>
    <xf numFmtId="0" fontId="2" fillId="0" borderId="0" xfId="0" applyFont="1" applyAlignment="1">
      <alignment vertical="center"/>
    </xf>
    <xf numFmtId="0" fontId="2"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28" fillId="14" borderId="26" xfId="0" applyFont="1" applyFill="1" applyBorder="1" applyAlignment="1">
      <alignment horizontal="left" vertical="center"/>
    </xf>
    <xf numFmtId="0" fontId="28" fillId="14" borderId="26" xfId="0" applyFont="1" applyFill="1" applyBorder="1" applyAlignment="1">
      <alignment horizontal="left" vertical="center" wrapText="1"/>
    </xf>
    <xf numFmtId="0" fontId="0" fillId="14" borderId="28" xfId="0" applyFont="1" applyFill="1" applyBorder="1" applyAlignment="1">
      <alignment vertical="center" wrapText="1"/>
    </xf>
    <xf numFmtId="0" fontId="0" fillId="14" borderId="28" xfId="0" applyFill="1" applyBorder="1" applyAlignment="1">
      <alignment vertical="center" wrapText="1"/>
    </xf>
    <xf numFmtId="0" fontId="0" fillId="14" borderId="28" xfId="0" applyFont="1" applyFill="1" applyBorder="1" applyAlignment="1">
      <alignment horizontal="center" vertical="center" wrapText="1"/>
    </xf>
    <xf numFmtId="17" fontId="0" fillId="14" borderId="28" xfId="0" applyNumberFormat="1"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4" borderId="1" xfId="0" applyFont="1" applyFill="1" applyBorder="1" applyAlignment="1">
      <alignment vertical="center" wrapText="1"/>
    </xf>
    <xf numFmtId="0" fontId="2" fillId="14" borderId="28" xfId="0" applyFont="1" applyFill="1" applyBorder="1" applyAlignment="1">
      <alignment vertical="center" wrapText="1"/>
    </xf>
    <xf numFmtId="0" fontId="15" fillId="8" borderId="26" xfId="0" applyFont="1" applyFill="1" applyBorder="1" applyAlignment="1">
      <alignment vertical="center" wrapText="1"/>
    </xf>
    <xf numFmtId="164" fontId="27" fillId="8" borderId="27" xfId="0" applyNumberFormat="1" applyFont="1" applyFill="1" applyBorder="1" applyAlignment="1">
      <alignment vertical="center" wrapText="1"/>
    </xf>
    <xf numFmtId="0" fontId="27" fillId="8" borderId="28" xfId="0" applyFont="1" applyFill="1" applyBorder="1" applyAlignment="1">
      <alignment vertical="center" wrapText="1"/>
    </xf>
    <xf numFmtId="0" fontId="0" fillId="14" borderId="29" xfId="0" applyFont="1" applyFill="1" applyBorder="1" applyAlignment="1">
      <alignment horizontal="center" vertical="center" wrapText="1"/>
    </xf>
    <xf numFmtId="0" fontId="0" fillId="14" borderId="29" xfId="0" applyFont="1" applyFill="1" applyBorder="1" applyAlignment="1">
      <alignment vertical="center" wrapText="1"/>
    </xf>
    <xf numFmtId="0" fontId="0" fillId="8" borderId="28" xfId="0" applyFont="1" applyFill="1" applyBorder="1" applyAlignment="1">
      <alignment horizontal="center" vertical="center" wrapText="1"/>
    </xf>
    <xf numFmtId="0" fontId="0" fillId="8" borderId="28" xfId="0" applyFont="1" applyFill="1" applyBorder="1" applyAlignment="1">
      <alignment vertical="center" wrapText="1"/>
    </xf>
    <xf numFmtId="0" fontId="0" fillId="8" borderId="49" xfId="0" applyFont="1" applyFill="1" applyBorder="1" applyAlignment="1">
      <alignment horizontal="center" vertical="center" wrapText="1"/>
    </xf>
    <xf numFmtId="0" fontId="0" fillId="8" borderId="49" xfId="0" applyFont="1" applyFill="1" applyBorder="1" applyAlignment="1">
      <alignment vertical="center" wrapText="1"/>
    </xf>
    <xf numFmtId="0" fontId="0" fillId="8" borderId="29" xfId="0" applyFont="1" applyFill="1" applyBorder="1" applyAlignment="1">
      <alignment horizontal="center" vertical="center" wrapText="1"/>
    </xf>
    <xf numFmtId="0" fontId="0" fillId="8" borderId="29" xfId="0" applyFont="1" applyFill="1" applyBorder="1" applyAlignment="1">
      <alignmen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7" fillId="7" borderId="0" xfId="0" applyFont="1" applyFill="1" applyAlignment="1">
      <alignment horizontal="left" vertical="center"/>
    </xf>
    <xf numFmtId="0" fontId="0" fillId="0" borderId="0" xfId="0"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7" fillId="7" borderId="0" xfId="0" applyFont="1" applyFill="1" applyAlignment="1">
      <alignment horizontal="left" vertical="center"/>
    </xf>
    <xf numFmtId="0" fontId="0" fillId="8" borderId="1" xfId="0" applyFont="1" applyFill="1" applyBorder="1" applyAlignment="1">
      <alignment horizontal="left" vertical="center" wrapText="1"/>
    </xf>
    <xf numFmtId="0" fontId="2" fillId="0" borderId="26" xfId="0" applyFont="1" applyBorder="1" applyAlignment="1">
      <alignment horizontal="left" vertical="center" wrapText="1"/>
    </xf>
    <xf numFmtId="0" fontId="0" fillId="8" borderId="26" xfId="0" applyFont="1" applyFill="1" applyBorder="1" applyAlignment="1">
      <alignment horizontal="center" vertical="center" wrapText="1"/>
    </xf>
    <xf numFmtId="0" fontId="0" fillId="8" borderId="26" xfId="0" applyFont="1" applyFill="1" applyBorder="1" applyAlignment="1">
      <alignment vertical="center" wrapText="1"/>
    </xf>
    <xf numFmtId="0" fontId="2" fillId="8" borderId="2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8" borderId="26" xfId="0" applyFill="1" applyBorder="1" applyAlignment="1">
      <alignment horizontal="center" vertical="center" wrapText="1"/>
    </xf>
    <xf numFmtId="0" fontId="0" fillId="8" borderId="1" xfId="0" applyFont="1" applyFill="1" applyBorder="1" applyAlignment="1">
      <alignment horizontal="left" vertical="center" wrapText="1"/>
    </xf>
    <xf numFmtId="0" fontId="2" fillId="0" borderId="1" xfId="0" applyFont="1" applyBorder="1" applyAlignment="1">
      <alignment vertical="center" wrapText="1"/>
    </xf>
    <xf numFmtId="0" fontId="0" fillId="14" borderId="1" xfId="0" applyFont="1" applyFill="1" applyBorder="1" applyAlignment="1">
      <alignment vertical="center"/>
    </xf>
    <xf numFmtId="0" fontId="7" fillId="7" borderId="0" xfId="0" applyFont="1" applyFill="1" applyAlignment="1">
      <alignment horizontal="left" vertical="center"/>
    </xf>
    <xf numFmtId="0" fontId="8" fillId="0" borderId="56" xfId="0" applyFont="1" applyBorder="1" applyAlignment="1">
      <alignment vertical="center" wrapText="1"/>
    </xf>
    <xf numFmtId="0" fontId="8" fillId="0" borderId="57" xfId="0" applyFont="1" applyBorder="1" applyAlignment="1">
      <alignment vertical="center" wrapText="1"/>
    </xf>
    <xf numFmtId="0" fontId="2" fillId="14" borderId="1" xfId="0" applyFont="1" applyFill="1" applyBorder="1" applyAlignment="1">
      <alignment vertical="center" wrapText="1"/>
    </xf>
    <xf numFmtId="0" fontId="0" fillId="14" borderId="26" xfId="0" applyFont="1" applyFill="1" applyBorder="1" applyAlignment="1">
      <alignment horizontal="left" vertical="center" wrapText="1"/>
    </xf>
    <xf numFmtId="0" fontId="28" fillId="14" borderId="1" xfId="0" applyFont="1" applyFill="1" applyBorder="1" applyAlignment="1">
      <alignment horizontal="left" vertical="center"/>
    </xf>
    <xf numFmtId="0" fontId="28" fillId="14" borderId="1" xfId="0" applyFont="1" applyFill="1" applyBorder="1" applyAlignment="1">
      <alignment horizontal="left" vertical="center" wrapText="1"/>
    </xf>
    <xf numFmtId="0" fontId="29" fillId="1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14" borderId="1" xfId="0" applyFont="1" applyFill="1" applyBorder="1" applyAlignment="1">
      <alignment horizontal="center" vertical="center"/>
    </xf>
    <xf numFmtId="0" fontId="29" fillId="14" borderId="1" xfId="0" applyFont="1" applyFill="1" applyBorder="1" applyAlignment="1">
      <alignment horizontal="center" vertical="center"/>
    </xf>
    <xf numFmtId="0" fontId="2" fillId="14" borderId="49"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 fillId="14" borderId="49" xfId="0" applyFont="1" applyFill="1" applyBorder="1" applyAlignment="1">
      <alignment vertical="center" wrapText="1"/>
    </xf>
    <xf numFmtId="0" fontId="2" fillId="14" borderId="29" xfId="0" applyFont="1" applyFill="1" applyBorder="1" applyAlignment="1">
      <alignment vertical="center" wrapText="1"/>
    </xf>
    <xf numFmtId="0" fontId="2" fillId="0" borderId="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 fillId="0" borderId="23" xfId="0" applyFont="1" applyBorder="1" applyAlignment="1">
      <alignment horizontal="left" vertical="top" wrapText="1"/>
    </xf>
    <xf numFmtId="0" fontId="8" fillId="0" borderId="0" xfId="0" applyFont="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vertical="top" wrapText="1"/>
    </xf>
    <xf numFmtId="0" fontId="13" fillId="6" borderId="18" xfId="0" applyFont="1" applyFill="1" applyBorder="1" applyAlignment="1">
      <alignment horizontal="left" vertical="center" wrapText="1"/>
    </xf>
    <xf numFmtId="0" fontId="13" fillId="6" borderId="19" xfId="0" applyFont="1" applyFill="1" applyBorder="1" applyAlignment="1">
      <alignment horizontal="left" vertical="center" wrapText="1"/>
    </xf>
    <xf numFmtId="0" fontId="13" fillId="6" borderId="20" xfId="0" applyFont="1" applyFill="1" applyBorder="1" applyAlignment="1">
      <alignment horizontal="left" vertical="center" wrapText="1"/>
    </xf>
    <xf numFmtId="0" fontId="26" fillId="0" borderId="0" xfId="0" applyFont="1" applyBorder="1" applyAlignment="1">
      <alignment horizontal="center" vertical="center"/>
    </xf>
    <xf numFmtId="0" fontId="5" fillId="0" borderId="0" xfId="40" applyBorder="1" applyAlignment="1">
      <alignment horizontal="center" vertical="center" wrapText="1"/>
    </xf>
    <xf numFmtId="0" fontId="2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wrapText="1"/>
    </xf>
    <xf numFmtId="0" fontId="8" fillId="0" borderId="0" xfId="0" applyFont="1" applyBorder="1" applyAlignment="1">
      <alignment horizontal="center"/>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3" fillId="6" borderId="53" xfId="0" applyFont="1" applyFill="1" applyBorder="1" applyAlignment="1">
      <alignment horizontal="left" vertical="center" wrapText="1"/>
    </xf>
    <xf numFmtId="0" fontId="13" fillId="6" borderId="54" xfId="0" applyFont="1" applyFill="1" applyBorder="1" applyAlignment="1">
      <alignment horizontal="left" vertical="center" wrapText="1"/>
    </xf>
    <xf numFmtId="0" fontId="13" fillId="6" borderId="55" xfId="0" applyFont="1" applyFill="1" applyBorder="1" applyAlignment="1">
      <alignment horizontal="left" vertical="center" wrapText="1"/>
    </xf>
    <xf numFmtId="0" fontId="5" fillId="0" borderId="56" xfId="40" applyBorder="1" applyAlignment="1">
      <alignment horizontal="left" vertical="top" wrapText="1"/>
    </xf>
    <xf numFmtId="0" fontId="5" fillId="0" borderId="0" xfId="40" applyBorder="1" applyAlignment="1">
      <alignment horizontal="left" vertical="top" wrapText="1"/>
    </xf>
    <xf numFmtId="0" fontId="5" fillId="0" borderId="57" xfId="40" applyBorder="1" applyAlignment="1">
      <alignment horizontal="left" vertical="top" wrapText="1"/>
    </xf>
    <xf numFmtId="0" fontId="2" fillId="0" borderId="21" xfId="0" applyFont="1" applyBorder="1" applyAlignment="1">
      <alignment horizontal="left" vertical="top" wrapText="1"/>
    </xf>
    <xf numFmtId="0" fontId="15" fillId="0" borderId="0" xfId="0" applyFont="1" applyBorder="1" applyAlignment="1">
      <alignment horizontal="center" vertical="center"/>
    </xf>
    <xf numFmtId="0" fontId="8" fillId="11" borderId="46" xfId="0" applyFont="1" applyFill="1" applyBorder="1" applyAlignment="1">
      <alignment horizontal="center" vertical="center" wrapText="1"/>
    </xf>
    <xf numFmtId="0" fontId="8" fillId="11" borderId="47" xfId="0" applyFont="1" applyFill="1" applyBorder="1" applyAlignment="1">
      <alignment horizontal="center" vertical="center" wrapText="1"/>
    </xf>
    <xf numFmtId="0" fontId="8" fillId="11" borderId="48" xfId="0" applyFont="1" applyFill="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0" fillId="8" borderId="38" xfId="0" applyFont="1" applyFill="1" applyBorder="1" applyAlignment="1">
      <alignment horizontal="left" vertical="center" wrapText="1"/>
    </xf>
    <xf numFmtId="0" fontId="0" fillId="8" borderId="39" xfId="0" applyFont="1" applyFill="1" applyBorder="1" applyAlignment="1">
      <alignment horizontal="left" vertical="center" wrapText="1"/>
    </xf>
    <xf numFmtId="0" fontId="0" fillId="8" borderId="40" xfId="0" applyFont="1" applyFill="1" applyBorder="1" applyAlignment="1">
      <alignment horizontal="left" vertical="center" wrapText="1"/>
    </xf>
    <xf numFmtId="0" fontId="0" fillId="8" borderId="43" xfId="0" applyFont="1" applyFill="1" applyBorder="1" applyAlignment="1">
      <alignment horizontal="left" vertical="center" wrapText="1"/>
    </xf>
    <xf numFmtId="0" fontId="0" fillId="8" borderId="41" xfId="0" applyFont="1" applyFill="1" applyBorder="1" applyAlignment="1">
      <alignment horizontal="left" vertical="center" wrapText="1"/>
    </xf>
    <xf numFmtId="0" fontId="0" fillId="8" borderId="50" xfId="0" applyFont="1" applyFill="1" applyBorder="1" applyAlignment="1">
      <alignment horizontal="left" vertical="center" wrapText="1"/>
    </xf>
    <xf numFmtId="0" fontId="0" fillId="8" borderId="51" xfId="0" applyFont="1" applyFill="1" applyBorder="1" applyAlignment="1">
      <alignment horizontal="left" vertical="center" wrapText="1"/>
    </xf>
    <xf numFmtId="0" fontId="0" fillId="8" borderId="52" xfId="0" applyFont="1" applyFill="1" applyBorder="1" applyAlignment="1">
      <alignment horizontal="left" vertical="center" wrapText="1"/>
    </xf>
    <xf numFmtId="0" fontId="0" fillId="8" borderId="42" xfId="0" applyFont="1" applyFill="1" applyBorder="1" applyAlignment="1">
      <alignment horizontal="left" vertical="center" wrapText="1"/>
    </xf>
    <xf numFmtId="0" fontId="29" fillId="12" borderId="38" xfId="0" applyFont="1" applyFill="1" applyBorder="1" applyAlignment="1">
      <alignment horizontal="center" vertical="center"/>
    </xf>
    <xf numFmtId="0" fontId="29" fillId="12" borderId="39" xfId="0" applyFont="1" applyFill="1" applyBorder="1" applyAlignment="1">
      <alignment horizontal="center" vertical="center"/>
    </xf>
    <xf numFmtId="0" fontId="0" fillId="8" borderId="36" xfId="0" applyFont="1" applyFill="1" applyBorder="1" applyAlignment="1">
      <alignment horizontal="left" vertical="center" wrapText="1"/>
    </xf>
    <xf numFmtId="0" fontId="0" fillId="8" borderId="44" xfId="0" applyFont="1" applyFill="1" applyBorder="1" applyAlignment="1">
      <alignment horizontal="left" vertical="center" wrapText="1"/>
    </xf>
    <xf numFmtId="0" fontId="0" fillId="8" borderId="37" xfId="0" applyFont="1" applyFill="1" applyBorder="1" applyAlignment="1">
      <alignment horizontal="left" vertical="center" wrapText="1"/>
    </xf>
    <xf numFmtId="0" fontId="32" fillId="6" borderId="0" xfId="0" applyFont="1" applyFill="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29" fillId="12" borderId="42" xfId="0" applyFont="1" applyFill="1" applyBorder="1" applyAlignment="1">
      <alignment horizontal="center" vertical="center"/>
    </xf>
    <xf numFmtId="0" fontId="15" fillId="8" borderId="32" xfId="0" applyFont="1" applyFill="1" applyBorder="1" applyAlignment="1">
      <alignment horizontal="left" vertical="center" wrapText="1"/>
    </xf>
    <xf numFmtId="0" fontId="15" fillId="8" borderId="33" xfId="0" applyFont="1" applyFill="1" applyBorder="1" applyAlignment="1">
      <alignment horizontal="left" vertical="center" wrapText="1"/>
    </xf>
    <xf numFmtId="164" fontId="27" fillId="8" borderId="34" xfId="0" applyNumberFormat="1" applyFont="1" applyFill="1" applyBorder="1" applyAlignment="1">
      <alignment horizontal="left" vertical="center" wrapText="1"/>
    </xf>
    <xf numFmtId="164" fontId="27" fillId="8" borderId="35" xfId="0" applyNumberFormat="1" applyFont="1" applyFill="1" applyBorder="1" applyAlignment="1">
      <alignment horizontal="left" vertical="center" wrapText="1"/>
    </xf>
    <xf numFmtId="0" fontId="27" fillId="8" borderId="36" xfId="0" applyFont="1" applyFill="1" applyBorder="1" applyAlignment="1">
      <alignment horizontal="left" vertical="center" wrapText="1"/>
    </xf>
    <xf numFmtId="0" fontId="27" fillId="8" borderId="37" xfId="0" applyFont="1" applyFill="1" applyBorder="1" applyAlignment="1">
      <alignment horizontal="left" vertical="center" wrapText="1"/>
    </xf>
    <xf numFmtId="0" fontId="0" fillId="0" borderId="0" xfId="0" applyAlignment="1">
      <alignment horizontal="left" vertical="top" wrapText="1"/>
    </xf>
    <xf numFmtId="0" fontId="29" fillId="9" borderId="26"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26" xfId="0" applyFont="1" applyFill="1" applyBorder="1" applyAlignment="1">
      <alignment horizontal="center" vertical="center" wrapText="1"/>
    </xf>
    <xf numFmtId="0" fontId="29" fillId="9" borderId="28" xfId="0" applyFont="1" applyFill="1" applyBorder="1" applyAlignment="1">
      <alignment horizontal="center" vertical="center" wrapText="1"/>
    </xf>
    <xf numFmtId="0" fontId="23" fillId="10" borderId="32" xfId="0" applyFont="1" applyFill="1" applyBorder="1" applyAlignment="1">
      <alignment horizontal="center" vertical="center" wrapText="1"/>
    </xf>
    <xf numFmtId="0" fontId="23" fillId="10" borderId="45" xfId="0" applyFont="1" applyFill="1" applyBorder="1" applyAlignment="1">
      <alignment horizontal="center" vertical="center" wrapText="1"/>
    </xf>
    <xf numFmtId="0" fontId="23" fillId="10" borderId="33" xfId="0" applyFont="1" applyFill="1" applyBorder="1" applyAlignment="1">
      <alignment horizontal="center" vertical="center" wrapText="1"/>
    </xf>
    <xf numFmtId="0" fontId="23" fillId="9" borderId="38" xfId="0" applyFont="1" applyFill="1" applyBorder="1" applyAlignment="1">
      <alignment horizontal="center" vertical="center"/>
    </xf>
    <xf numFmtId="0" fontId="23" fillId="9" borderId="42" xfId="0" applyFont="1" applyFill="1" applyBorder="1" applyAlignment="1">
      <alignment horizontal="center" vertical="center"/>
    </xf>
    <xf numFmtId="0" fontId="23" fillId="9" borderId="39" xfId="0" applyFont="1" applyFill="1" applyBorder="1" applyAlignment="1">
      <alignment horizontal="center" vertical="center"/>
    </xf>
    <xf numFmtId="0" fontId="2" fillId="0" borderId="26" xfId="0" applyFont="1" applyBorder="1" applyAlignment="1">
      <alignment horizontal="left" vertical="center"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0" fillId="0" borderId="0" xfId="0" applyAlignment="1">
      <alignment horizontal="left" vertical="center"/>
    </xf>
    <xf numFmtId="0" fontId="29" fillId="9" borderId="1" xfId="0" applyFont="1" applyFill="1" applyBorder="1" applyAlignment="1">
      <alignment horizontal="center" vertical="center" wrapText="1"/>
    </xf>
    <xf numFmtId="0" fontId="29" fillId="12" borderId="26" xfId="0" applyFont="1" applyFill="1" applyBorder="1" applyAlignment="1">
      <alignment horizontal="center" vertical="center"/>
    </xf>
    <xf numFmtId="0" fontId="29" fillId="12" borderId="28" xfId="0" applyFont="1" applyFill="1" applyBorder="1" applyAlignment="1">
      <alignment horizontal="center" vertical="center"/>
    </xf>
    <xf numFmtId="0" fontId="29" fillId="10" borderId="38" xfId="0" applyFont="1" applyFill="1" applyBorder="1" applyAlignment="1">
      <alignment horizontal="center" vertical="center"/>
    </xf>
    <xf numFmtId="0" fontId="29" fillId="10" borderId="42" xfId="0" applyFont="1" applyFill="1" applyBorder="1" applyAlignment="1">
      <alignment horizontal="center" vertical="center"/>
    </xf>
    <xf numFmtId="0" fontId="29" fillId="10" borderId="39" xfId="0" applyFont="1" applyFill="1" applyBorder="1" applyAlignment="1">
      <alignment horizontal="center" vertical="center"/>
    </xf>
    <xf numFmtId="0" fontId="29" fillId="10" borderId="38" xfId="0" applyFont="1" applyFill="1" applyBorder="1" applyAlignment="1">
      <alignment horizontal="center" vertical="center" wrapText="1"/>
    </xf>
    <xf numFmtId="0" fontId="29" fillId="10" borderId="42" xfId="0" applyFont="1" applyFill="1" applyBorder="1" applyAlignment="1">
      <alignment horizontal="center" vertical="center" wrapText="1"/>
    </xf>
    <xf numFmtId="0" fontId="0" fillId="14" borderId="26" xfId="0" applyFont="1" applyFill="1" applyBorder="1" applyAlignment="1">
      <alignment horizontal="left" vertical="center" wrapText="1"/>
    </xf>
    <xf numFmtId="0" fontId="0" fillId="14" borderId="27" xfId="0" applyFont="1" applyFill="1" applyBorder="1" applyAlignment="1">
      <alignment horizontal="left" vertical="center" wrapText="1"/>
    </xf>
    <xf numFmtId="0" fontId="0" fillId="14" borderId="28" xfId="0" applyFont="1" applyFill="1" applyBorder="1" applyAlignment="1">
      <alignment horizontal="left" vertical="center" wrapText="1"/>
    </xf>
    <xf numFmtId="0" fontId="2" fillId="14" borderId="26" xfId="0" applyFont="1" applyFill="1" applyBorder="1" applyAlignment="1">
      <alignment horizontal="left" vertical="center" wrapText="1"/>
    </xf>
    <xf numFmtId="0" fontId="2" fillId="14" borderId="27" xfId="0" applyFont="1" applyFill="1" applyBorder="1" applyAlignment="1">
      <alignment horizontal="left" vertical="center" wrapText="1"/>
    </xf>
    <xf numFmtId="0" fontId="2" fillId="14" borderId="28" xfId="0" applyFont="1" applyFill="1" applyBorder="1" applyAlignment="1">
      <alignment horizontal="left" vertical="center" wrapText="1"/>
    </xf>
    <xf numFmtId="0" fontId="26" fillId="14" borderId="38" xfId="0" applyFont="1" applyFill="1" applyBorder="1" applyAlignment="1">
      <alignment horizontal="left" vertical="center" wrapText="1"/>
    </xf>
    <xf numFmtId="0" fontId="26" fillId="14" borderId="39" xfId="0" applyFont="1" applyFill="1" applyBorder="1" applyAlignment="1">
      <alignment horizontal="left" vertical="center" wrapText="1"/>
    </xf>
    <xf numFmtId="0" fontId="0" fillId="8" borderId="28" xfId="0" applyFont="1" applyFill="1" applyBorder="1" applyAlignment="1">
      <alignment horizontal="left" vertical="center" wrapText="1"/>
    </xf>
    <xf numFmtId="0" fontId="0" fillId="8" borderId="1" xfId="0" applyFont="1" applyFill="1" applyBorder="1" applyAlignment="1">
      <alignment horizontal="left" vertical="center" wrapText="1"/>
    </xf>
    <xf numFmtId="0" fontId="0" fillId="14" borderId="1" xfId="0" applyFont="1" applyFill="1" applyBorder="1" applyAlignment="1">
      <alignment horizontal="left" vertical="center" wrapText="1"/>
    </xf>
    <xf numFmtId="0" fontId="0" fillId="14" borderId="29" xfId="0" applyFont="1" applyFill="1" applyBorder="1" applyAlignment="1">
      <alignment horizontal="left" vertical="center" wrapText="1"/>
    </xf>
    <xf numFmtId="0" fontId="2" fillId="14" borderId="49"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14" borderId="29" xfId="0" applyFont="1" applyFill="1" applyBorder="1" applyAlignment="1">
      <alignment horizontal="left" vertical="center" wrapText="1"/>
    </xf>
    <xf numFmtId="0" fontId="0" fillId="8" borderId="49" xfId="0" applyFont="1" applyFill="1" applyBorder="1" applyAlignment="1">
      <alignment horizontal="left" vertical="center" wrapText="1"/>
    </xf>
    <xf numFmtId="0" fontId="0" fillId="8" borderId="29" xfId="0" applyFont="1" applyFill="1" applyBorder="1" applyAlignment="1">
      <alignment horizontal="left" vertical="center" wrapText="1"/>
    </xf>
    <xf numFmtId="0" fontId="0" fillId="14" borderId="36" xfId="0" applyFont="1" applyFill="1" applyBorder="1" applyAlignment="1">
      <alignment horizontal="left" vertical="center" wrapText="1"/>
    </xf>
    <xf numFmtId="0" fontId="0" fillId="14" borderId="37" xfId="0" applyFont="1" applyFill="1" applyBorder="1" applyAlignment="1">
      <alignment horizontal="left" vertical="center" wrapText="1"/>
    </xf>
    <xf numFmtId="0" fontId="0" fillId="14" borderId="38" xfId="0" applyFont="1" applyFill="1" applyBorder="1" applyAlignment="1">
      <alignment horizontal="left" vertical="center" wrapText="1"/>
    </xf>
    <xf numFmtId="0" fontId="0" fillId="14" borderId="39" xfId="0" applyFont="1" applyFill="1" applyBorder="1" applyAlignment="1">
      <alignment horizontal="left" vertical="center" wrapText="1"/>
    </xf>
    <xf numFmtId="0" fontId="29" fillId="12" borderId="27" xfId="0" applyFont="1" applyFill="1" applyBorder="1" applyAlignment="1">
      <alignment horizontal="center" vertical="center"/>
    </xf>
    <xf numFmtId="0" fontId="29"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164" fontId="27" fillId="8" borderId="34" xfId="0" applyNumberFormat="1" applyFont="1" applyFill="1" applyBorder="1" applyAlignment="1">
      <alignment vertical="center" wrapText="1"/>
    </xf>
    <xf numFmtId="164" fontId="27" fillId="8" borderId="35" xfId="0" applyNumberFormat="1" applyFont="1" applyFill="1" applyBorder="1" applyAlignment="1">
      <alignment vertical="center" wrapText="1"/>
    </xf>
    <xf numFmtId="0" fontId="33" fillId="6" borderId="0" xfId="0" applyFont="1" applyFill="1" applyAlignment="1">
      <alignment horizontal="left" vertical="center" wrapText="1"/>
    </xf>
    <xf numFmtId="0" fontId="29" fillId="9" borderId="27" xfId="0" applyFont="1" applyFill="1" applyBorder="1" applyAlignment="1">
      <alignment horizontal="center" vertical="center" wrapText="1"/>
    </xf>
    <xf numFmtId="0" fontId="29" fillId="12" borderId="32" xfId="0" applyFont="1" applyFill="1" applyBorder="1" applyAlignment="1">
      <alignment horizontal="center" vertical="center" wrapText="1"/>
    </xf>
    <xf numFmtId="0" fontId="29" fillId="12" borderId="45" xfId="0" applyFont="1" applyFill="1" applyBorder="1" applyAlignment="1">
      <alignment horizontal="center" vertical="center" wrapText="1"/>
    </xf>
    <xf numFmtId="0" fontId="29" fillId="12" borderId="33" xfId="0" applyFont="1" applyFill="1" applyBorder="1" applyAlignment="1">
      <alignment horizontal="center" vertical="center" wrapText="1"/>
    </xf>
    <xf numFmtId="0" fontId="0" fillId="14" borderId="40" xfId="0" applyFont="1" applyFill="1" applyBorder="1" applyAlignment="1">
      <alignment horizontal="left" vertical="center" wrapText="1"/>
    </xf>
    <xf numFmtId="0" fontId="0" fillId="14" borderId="41" xfId="0" applyFont="1" applyFill="1" applyBorder="1" applyAlignment="1">
      <alignment horizontal="left" vertical="center" wrapText="1"/>
    </xf>
    <xf numFmtId="0" fontId="2" fillId="14" borderId="50" xfId="0" applyFont="1" applyFill="1" applyBorder="1" applyAlignment="1">
      <alignment horizontal="left" vertical="center" wrapText="1"/>
    </xf>
    <xf numFmtId="0" fontId="2" fillId="14" borderId="52" xfId="0" applyFont="1" applyFill="1" applyBorder="1" applyAlignment="1">
      <alignment horizontal="left" vertical="center" wrapText="1"/>
    </xf>
    <xf numFmtId="0" fontId="2" fillId="14" borderId="38" xfId="0" applyFont="1" applyFill="1" applyBorder="1" applyAlignment="1">
      <alignment horizontal="left" vertical="center" wrapText="1"/>
    </xf>
    <xf numFmtId="0" fontId="2" fillId="14" borderId="39" xfId="0" applyFont="1" applyFill="1" applyBorder="1" applyAlignment="1">
      <alignment horizontal="left" vertical="center" wrapText="1"/>
    </xf>
    <xf numFmtId="0" fontId="2" fillId="14" borderId="40" xfId="0" applyFont="1" applyFill="1" applyBorder="1" applyAlignment="1">
      <alignment horizontal="left" vertical="center" wrapText="1"/>
    </xf>
    <xf numFmtId="0" fontId="2" fillId="14" borderId="41" xfId="0" applyFont="1" applyFill="1" applyBorder="1" applyAlignment="1">
      <alignment horizontal="left" vertical="center" wrapText="1"/>
    </xf>
  </cellXfs>
  <cellStyles count="41">
    <cellStyle name="Followed Hyperlink" xfId="21" builtinId="9" hidden="1"/>
    <cellStyle name="Followed Hyperlink" xfId="23" builtinId="9" hidden="1"/>
    <cellStyle name="Followed Hyperlink" xfId="25" builtinId="9" hidden="1"/>
    <cellStyle name="Followed Hyperlink" xfId="29" builtinId="9" hidden="1"/>
    <cellStyle name="Followed Hyperlink" xfId="31" builtinId="9" hidden="1"/>
    <cellStyle name="Followed Hyperlink" xfId="33" builtinId="9" hidden="1"/>
    <cellStyle name="Followed Hyperlink" xfId="37" builtinId="9" hidden="1"/>
    <cellStyle name="Followed Hyperlink" xfId="39" builtinId="9" hidden="1"/>
    <cellStyle name="Followed Hyperlink" xfId="35" builtinId="9" hidden="1"/>
    <cellStyle name="Followed Hyperlink" xfId="27" builtinId="9" hidden="1"/>
    <cellStyle name="Followed Hyperlink" xfId="19" builtinId="9" hidden="1"/>
    <cellStyle name="Followed Hyperlink" xfId="6" builtinId="9" hidden="1"/>
    <cellStyle name="Followed Hyperlink" xfId="8" builtinId="9" hidden="1"/>
    <cellStyle name="Followed Hyperlink" xfId="12" builtinId="9" hidden="1"/>
    <cellStyle name="Followed Hyperlink" xfId="15" builtinId="9" hidden="1"/>
    <cellStyle name="Followed Hyperlink" xfId="17" builtinId="9" hidden="1"/>
    <cellStyle name="Followed Hyperlink" xfId="10" builtinId="9" hidden="1"/>
    <cellStyle name="Followed Hyperlink" xfId="3" builtinId="9" hidden="1"/>
    <cellStyle name="Followed Hyperlink" xfId="4" builtinId="9" hidden="1"/>
    <cellStyle name="Followed Hyperlink" xfId="2" builtinId="9" hidden="1"/>
    <cellStyle name="Followed Hyperlink" xfId="1" builtinId="9" hidden="1"/>
    <cellStyle name="Hyperlink" xfId="22" builtinId="8" hidden="1"/>
    <cellStyle name="Hyperlink" xfId="24" builtinId="8" hidden="1"/>
    <cellStyle name="Hyperlink" xfId="26"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28" builtinId="8" hidden="1"/>
    <cellStyle name="Hyperlink" xfId="14" builtinId="8" hidden="1"/>
    <cellStyle name="Hyperlink" xfId="16" builtinId="8" hidden="1"/>
    <cellStyle name="Hyperlink" xfId="18" builtinId="8" hidden="1"/>
    <cellStyle name="Hyperlink" xfId="20" builtinId="8" hidden="1"/>
    <cellStyle name="Hyperlink" xfId="11" builtinId="8" hidden="1"/>
    <cellStyle name="Hyperlink" xfId="7" builtinId="8" hidden="1"/>
    <cellStyle name="Hyperlink" xfId="9" builtinId="8" hidden="1"/>
    <cellStyle name="Hyperlink" xfId="5" builtinId="8" hidden="1"/>
    <cellStyle name="Hyperlink" xfId="40" builtinId="8"/>
    <cellStyle name="Normal" xfId="0" builtinId="0"/>
    <cellStyle name="spezieller Hinweis" xfId="13" xr:uid="{00000000-0005-0000-0000-000029000000}"/>
  </cellStyles>
  <dxfs count="0"/>
  <tableStyles count="0" defaultTableStyle="TableStyleMedium2" defaultPivotStyle="PivotStyleLight16"/>
  <colors>
    <mruColors>
      <color rgb="FFE2FCFE"/>
      <color rgb="FFFFF6E7"/>
      <color rgb="FFFFF6DE"/>
      <color rgb="FF7D508C"/>
      <color rgb="FFBEF8FC"/>
      <color rgb="FF0096D6"/>
      <color rgb="FFFFFF79"/>
      <color rgb="FF005394"/>
      <color rgb="FF000000"/>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ilto:EIP@unido.org" TargetMode="External"/><Relationship Id="rId13" Type="http://schemas.openxmlformats.org/officeDocument/2006/relationships/image" Target="../media/image6.emf"/><Relationship Id="rId18" Type="http://schemas.openxmlformats.org/officeDocument/2006/relationships/image" Target="../media/image10.jpeg"/><Relationship Id="rId3" Type="http://schemas.openxmlformats.org/officeDocument/2006/relationships/hyperlink" Target="https://www.unido.org/sites/default/files/files/2018-05/UNIDO%20Eco-Industrial%20Park%20Handbook_English.pdf" TargetMode="External"/><Relationship Id="rId21" Type="http://schemas.openxmlformats.org/officeDocument/2006/relationships/image" Target="../media/image13.png"/><Relationship Id="rId7" Type="http://schemas.openxmlformats.org/officeDocument/2006/relationships/image" Target="../media/image3.png"/><Relationship Id="rId12" Type="http://schemas.openxmlformats.org/officeDocument/2006/relationships/image" Target="../media/image5.png"/><Relationship Id="rId17" Type="http://schemas.openxmlformats.org/officeDocument/2006/relationships/image" Target="../media/image9.jpeg"/><Relationship Id="rId2" Type="http://schemas.openxmlformats.org/officeDocument/2006/relationships/hyperlink" Target="#'1. Challenges &amp; opportunities'!A1"/><Relationship Id="rId16" Type="http://schemas.openxmlformats.org/officeDocument/2006/relationships/image" Target="../media/image8.jpeg"/><Relationship Id="rId20" Type="http://schemas.openxmlformats.org/officeDocument/2006/relationships/image" Target="../media/image12.png"/><Relationship Id="rId1" Type="http://schemas.openxmlformats.org/officeDocument/2006/relationships/hyperlink" Target="#'1. Pre-selection'!A1"/><Relationship Id="rId6" Type="http://schemas.openxmlformats.org/officeDocument/2006/relationships/image" Target="../media/image2.jpeg"/><Relationship Id="rId11" Type="http://schemas.openxmlformats.org/officeDocument/2006/relationships/hyperlink" Target="https://www.unido.org/our-focus-safeguarding-environment-resource-efficient-and-low-carbon-industrial-production/eco-industrial-parks"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5" Type="http://schemas.openxmlformats.org/officeDocument/2006/relationships/hyperlink" Target="https://www.unido.org/sites/default/files/files/2019-10/UNIDO_EIP_Achievements_Publication_Final_0.pdfA1" TargetMode="External"/><Relationship Id="rId10" Type="http://schemas.openxmlformats.org/officeDocument/2006/relationships/image" Target="../media/image4.png"/><Relationship Id="rId19" Type="http://schemas.openxmlformats.org/officeDocument/2006/relationships/image" Target="../media/image11.png"/><Relationship Id="rId4" Type="http://schemas.openxmlformats.org/officeDocument/2006/relationships/image" Target="../media/image1.png"/><Relationship Id="rId9" Type="http://schemas.openxmlformats.org/officeDocument/2006/relationships/hyperlink" Target="https://openknowledge.worldbank.org/bitstream/handle/10986/30458/129958-WP-PUBLIC-A-Practitioners-Handbook-for-Eco-Industrial-Parks.pdf?sequence=1&amp;isAllowed=y" TargetMode="Externa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2. Review PM services'!A1"/><Relationship Id="rId2" Type="http://schemas.openxmlformats.org/officeDocument/2006/relationships/hyperlink" Target="#Instructions!A1"/><Relationship Id="rId1" Type="http://schemas.openxmlformats.org/officeDocument/2006/relationships/hyperlink" Target="#'2. Summary (Company level)'!A1"/></Relationships>
</file>

<file path=xl/drawings/_rels/drawing3.xml.rels><?xml version="1.0" encoding="UTF-8" standalone="yes"?>
<Relationships xmlns="http://schemas.openxmlformats.org/package/2006/relationships"><Relationship Id="rId3" Type="http://schemas.openxmlformats.org/officeDocument/2006/relationships/hyperlink" Target="#'2b. Review I4.0 services'!A1"/><Relationship Id="rId2" Type="http://schemas.openxmlformats.org/officeDocument/2006/relationships/hyperlink" Target="#Instructions!A1"/><Relationship Id="rId1" Type="http://schemas.openxmlformats.org/officeDocument/2006/relationships/hyperlink" Target="#'2. Summary (Company level)'!A1"/><Relationship Id="rId4" Type="http://schemas.openxmlformats.org/officeDocument/2006/relationships/hyperlink" Target="#'1. Challenges &amp; opportunities'!A1"/></Relationships>
</file>

<file path=xl/drawings/_rels/drawing4.xml.rels><?xml version="1.0" encoding="UTF-8" standalone="yes"?>
<Relationships xmlns="http://schemas.openxmlformats.org/package/2006/relationships"><Relationship Id="rId3" Type="http://schemas.openxmlformats.org/officeDocument/2006/relationships/hyperlink" Target="#'3. Scope PM services'!A1"/><Relationship Id="rId2" Type="http://schemas.openxmlformats.org/officeDocument/2006/relationships/hyperlink" Target="#Instructions!A1"/><Relationship Id="rId1" Type="http://schemas.openxmlformats.org/officeDocument/2006/relationships/hyperlink" Target="#'2. Summary (Company level)'!A1"/><Relationship Id="rId4" Type="http://schemas.openxmlformats.org/officeDocument/2006/relationships/hyperlink" Target="#'2. Review PM services'!A1"/></Relationships>
</file>

<file path=xl/drawings/_rels/drawing5.xml.rels><?xml version="1.0" encoding="UTF-8" standalone="yes"?>
<Relationships xmlns="http://schemas.openxmlformats.org/package/2006/relationships"><Relationship Id="rId3" Type="http://schemas.openxmlformats.org/officeDocument/2006/relationships/hyperlink" Target="#'2b. Review I4.0 services'!A1"/><Relationship Id="rId2" Type="http://schemas.openxmlformats.org/officeDocument/2006/relationships/hyperlink" Target="#'3b. Scope I4.0 services'!A1"/><Relationship Id="rId1" Type="http://schemas.openxmlformats.org/officeDocument/2006/relationships/hyperlink" Target="#'2. Summary (Company level)'!A1"/></Relationships>
</file>

<file path=xl/drawings/_rels/drawing6.xml.rels><?xml version="1.0" encoding="UTF-8" standalone="yes"?>
<Relationships xmlns="http://schemas.openxmlformats.org/package/2006/relationships"><Relationship Id="rId3" Type="http://schemas.openxmlformats.org/officeDocument/2006/relationships/hyperlink" Target="#'4. Action planning'!A1"/><Relationship Id="rId2" Type="http://schemas.openxmlformats.org/officeDocument/2006/relationships/hyperlink" Target="#Instructions!A1"/><Relationship Id="rId1" Type="http://schemas.openxmlformats.org/officeDocument/2006/relationships/hyperlink" Target="#'2. Summary (Company level)'!A1"/><Relationship Id="rId4" Type="http://schemas.openxmlformats.org/officeDocument/2006/relationships/hyperlink" Target="#'3. Scope PM services'!A1"/></Relationships>
</file>

<file path=xl/drawings/_rels/drawing7.xml.rels><?xml version="1.0" encoding="UTF-8" standalone="yes"?>
<Relationships xmlns="http://schemas.openxmlformats.org/package/2006/relationships"><Relationship Id="rId3" Type="http://schemas.openxmlformats.org/officeDocument/2006/relationships/hyperlink" Target="#'3b. Scope I4.0 services'!A1"/><Relationship Id="rId2" Type="http://schemas.openxmlformats.org/officeDocument/2006/relationships/hyperlink" Target="#Instructions!A1"/><Relationship Id="rId1" Type="http://schemas.openxmlformats.org/officeDocument/2006/relationships/hyperlink" Target="#'2. Summary (Company level)'!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893176" y="1425575"/>
          <a:ext cx="2381250" cy="5619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17</xdr:col>
      <xdr:colOff>59932</xdr:colOff>
      <xdr:row>17</xdr:row>
      <xdr:rowOff>58616</xdr:rowOff>
    </xdr:from>
    <xdr:to>
      <xdr:col>24</xdr:col>
      <xdr:colOff>153867</xdr:colOff>
      <xdr:row>21</xdr:row>
      <xdr:rowOff>139212</xdr:rowOff>
    </xdr:to>
    <xdr:sp macro="" textlink="">
      <xdr:nvSpPr>
        <xdr:cNvPr id="12" name="Rectangle 1">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3115259" y="3875943"/>
          <a:ext cx="1376146" cy="82794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CLICK HERE TO START</a:t>
          </a:r>
          <a:endParaRPr lang="en-GB" sz="1800" u="none">
            <a:solidFill>
              <a:schemeClr val="bg1"/>
            </a:solidFill>
            <a:effectLst/>
          </a:endParaRPr>
        </a:p>
      </xdr:txBody>
    </xdr:sp>
    <xdr:clientData fPrintsWithSheet="0"/>
  </xdr:twoCellAnchor>
  <xdr:twoCellAnchor editAs="oneCell">
    <xdr:from>
      <xdr:col>67</xdr:col>
      <xdr:colOff>132522</xdr:colOff>
      <xdr:row>105</xdr:row>
      <xdr:rowOff>115956</xdr:rowOff>
    </xdr:from>
    <xdr:to>
      <xdr:col>73</xdr:col>
      <xdr:colOff>160878</xdr:colOff>
      <xdr:row>113</xdr:row>
      <xdr:rowOff>74015</xdr:rowOff>
    </xdr:to>
    <xdr:pic>
      <xdr:nvPicPr>
        <xdr:cNvPr id="14" name="Picture 13">
          <a:hlinkClick xmlns:r="http://schemas.openxmlformats.org/officeDocument/2006/relationships" r:id="rId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736457" y="23282413"/>
          <a:ext cx="1068789" cy="1485236"/>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119638</xdr:colOff>
      <xdr:row>105</xdr:row>
      <xdr:rowOff>133408</xdr:rowOff>
    </xdr:from>
    <xdr:to>
      <xdr:col>35</xdr:col>
      <xdr:colOff>48888</xdr:colOff>
      <xdr:row>113</xdr:row>
      <xdr:rowOff>78900</xdr:rowOff>
    </xdr:to>
    <xdr:pic>
      <xdr:nvPicPr>
        <xdr:cNvPr id="15" name="Content Placeholder 6">
          <a:hlinkClick xmlns:r="http://schemas.openxmlformats.org/officeDocument/2006/relationships" r:id="rId5"/>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a:fillRect/>
        </a:stretch>
      </xdr:blipFill>
      <xdr:spPr>
        <a:xfrm>
          <a:off x="4940116" y="23299865"/>
          <a:ext cx="1149969" cy="1466319"/>
        </a:xfrm>
        <a:prstGeom prst="rect">
          <a:avLst/>
        </a:prstGeom>
        <a:ln>
          <a:noFill/>
        </a:ln>
        <a:effectLst>
          <a:outerShdw blurRad="190500" dir="2700000" algn="tl" rotWithShape="0">
            <a:srgbClr val="333333">
              <a:alpha val="70000"/>
            </a:srgbClr>
          </a:outerShdw>
        </a:effectLst>
      </xdr:spPr>
    </xdr:pic>
    <xdr:clientData/>
  </xdr:twoCellAnchor>
  <xdr:twoCellAnchor>
    <xdr:from>
      <xdr:col>25</xdr:col>
      <xdr:colOff>76896</xdr:colOff>
      <xdr:row>130</xdr:row>
      <xdr:rowOff>1341</xdr:rowOff>
    </xdr:from>
    <xdr:to>
      <xdr:col>37</xdr:col>
      <xdr:colOff>35186</xdr:colOff>
      <xdr:row>133</xdr:row>
      <xdr:rowOff>30365</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4529112" y="26440432"/>
          <a:ext cx="2123063" cy="346524"/>
          <a:chOff x="4191126" y="9991500"/>
          <a:chExt cx="7720529" cy="200430"/>
        </a:xfrm>
      </xdr:grpSpPr>
      <xdr:pic>
        <xdr:nvPicPr>
          <xdr:cNvPr id="18" name="Picture 17" descr="C:\Users\MeylanF\AppData\Local\Microsoft\Windows\Temporary Internet Files\Content.IE5\NAFLHG8B\Anonymous_Mail_1_icon[1].png">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0815" t="22665" r="10760" b="23814"/>
          <a:stretch/>
        </xdr:blipFill>
        <xdr:spPr bwMode="auto">
          <a:xfrm>
            <a:off x="4191126" y="10027035"/>
            <a:ext cx="2538242" cy="11309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TextBox 18">
            <a:hlinkClick xmlns:r="http://schemas.openxmlformats.org/officeDocument/2006/relationships" r:id="rId8"/>
            <a:extLst>
              <a:ext uri="{FF2B5EF4-FFF2-40B4-BE49-F238E27FC236}">
                <a16:creationId xmlns:a16="http://schemas.microsoft.com/office/drawing/2014/main" id="{00000000-0008-0000-0000-000013000000}"/>
              </a:ext>
            </a:extLst>
          </xdr:cNvPr>
          <xdr:cNvSpPr txBox="1"/>
        </xdr:nvSpPr>
        <xdr:spPr>
          <a:xfrm>
            <a:off x="6508263" y="9991500"/>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43</xdr:col>
      <xdr:colOff>122366</xdr:colOff>
      <xdr:row>76</xdr:row>
      <xdr:rowOff>81193</xdr:rowOff>
    </xdr:from>
    <xdr:to>
      <xdr:col>45</xdr:col>
      <xdr:colOff>54959</xdr:colOff>
      <xdr:row>84</xdr:row>
      <xdr:rowOff>82022</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flipH="1">
          <a:off x="7972280" y="16102900"/>
          <a:ext cx="300455" cy="1472277"/>
        </a:xfrm>
        <a:prstGeom prst="rightBrace">
          <a:avLst>
            <a:gd name="adj1" fmla="val 44139"/>
            <a:gd name="adj2" fmla="val 50000"/>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34</xdr:row>
      <xdr:rowOff>3174</xdr:rowOff>
    </xdr:from>
    <xdr:to>
      <xdr:col>9</xdr:col>
      <xdr:colOff>152033</xdr:colOff>
      <xdr:row>35</xdr:row>
      <xdr:rowOff>0</xdr:rowOff>
    </xdr:to>
    <xdr:sp macro="" textlink="">
      <xdr:nvSpPr>
        <xdr:cNvPr id="23" name="Isosceles Triangle 22">
          <a:extLst>
            <a:ext uri="{FF2B5EF4-FFF2-40B4-BE49-F238E27FC236}">
              <a16:creationId xmlns:a16="http://schemas.microsoft.com/office/drawing/2014/main" id="{00000000-0008-0000-0000-000017000000}"/>
            </a:ext>
          </a:extLst>
        </xdr:cNvPr>
        <xdr:cNvSpPr/>
      </xdr:nvSpPr>
      <xdr:spPr>
        <a:xfrm rot="10800000">
          <a:off x="1046261" y="5803899"/>
          <a:ext cx="677397" cy="177801"/>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303</xdr:colOff>
      <xdr:row>28</xdr:row>
      <xdr:rowOff>179655</xdr:rowOff>
    </xdr:from>
    <xdr:to>
      <xdr:col>54</xdr:col>
      <xdr:colOff>4</xdr:colOff>
      <xdr:row>31</xdr:row>
      <xdr:rowOff>14936</xdr:rowOff>
    </xdr:to>
    <xdr:sp macro="" textlink="">
      <xdr:nvSpPr>
        <xdr:cNvPr id="24" name="Isosceles Triangle 23">
          <a:extLst>
            <a:ext uri="{FF2B5EF4-FFF2-40B4-BE49-F238E27FC236}">
              <a16:creationId xmlns:a16="http://schemas.microsoft.com/office/drawing/2014/main" id="{00000000-0008-0000-0000-000018000000}"/>
            </a:ext>
          </a:extLst>
        </xdr:cNvPr>
        <xdr:cNvSpPr/>
      </xdr:nvSpPr>
      <xdr:spPr>
        <a:xfrm rot="16200000">
          <a:off x="9403875" y="6186876"/>
          <a:ext cx="387074" cy="55149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171950</xdr:colOff>
      <xdr:row>28</xdr:row>
      <xdr:rowOff>179655</xdr:rowOff>
    </xdr:from>
    <xdr:to>
      <xdr:col>17</xdr:col>
      <xdr:colOff>2902</xdr:colOff>
      <xdr:row>31</xdr:row>
      <xdr:rowOff>19444</xdr:rowOff>
    </xdr:to>
    <xdr:sp macro="" textlink="">
      <xdr:nvSpPr>
        <xdr:cNvPr id="26" name="Isosceles Triangle 25">
          <a:extLst>
            <a:ext uri="{FF2B5EF4-FFF2-40B4-BE49-F238E27FC236}">
              <a16:creationId xmlns:a16="http://schemas.microsoft.com/office/drawing/2014/main" id="{00000000-0008-0000-0000-00001A000000}"/>
            </a:ext>
          </a:extLst>
        </xdr:cNvPr>
        <xdr:cNvSpPr/>
      </xdr:nvSpPr>
      <xdr:spPr>
        <a:xfrm rot="16200000">
          <a:off x="2591480" y="6181539"/>
          <a:ext cx="391582" cy="56667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6654</xdr:colOff>
      <xdr:row>39</xdr:row>
      <xdr:rowOff>159889</xdr:rowOff>
    </xdr:from>
    <xdr:to>
      <xdr:col>54</xdr:col>
      <xdr:colOff>6355</xdr:colOff>
      <xdr:row>42</xdr:row>
      <xdr:rowOff>1519</xdr:rowOff>
    </xdr:to>
    <xdr:sp macro="" textlink="">
      <xdr:nvSpPr>
        <xdr:cNvPr id="27" name="Isosceles Triangle 26">
          <a:extLst>
            <a:ext uri="{FF2B5EF4-FFF2-40B4-BE49-F238E27FC236}">
              <a16:creationId xmlns:a16="http://schemas.microsoft.com/office/drawing/2014/main" id="{00000000-0008-0000-0000-00001B000000}"/>
            </a:ext>
          </a:extLst>
        </xdr:cNvPr>
        <xdr:cNvSpPr/>
      </xdr:nvSpPr>
      <xdr:spPr>
        <a:xfrm rot="16200000">
          <a:off x="9407051" y="8646785"/>
          <a:ext cx="393423" cy="55149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39</xdr:row>
      <xdr:rowOff>159889</xdr:rowOff>
    </xdr:from>
    <xdr:to>
      <xdr:col>17</xdr:col>
      <xdr:colOff>9253</xdr:colOff>
      <xdr:row>41</xdr:row>
      <xdr:rowOff>158208</xdr:rowOff>
    </xdr:to>
    <xdr:sp macro="" textlink="">
      <xdr:nvSpPr>
        <xdr:cNvPr id="28" name="Isosceles Triangle 27">
          <a:extLst>
            <a:ext uri="{FF2B5EF4-FFF2-40B4-BE49-F238E27FC236}">
              <a16:creationId xmlns:a16="http://schemas.microsoft.com/office/drawing/2014/main" id="{00000000-0008-0000-0000-00001C000000}"/>
            </a:ext>
          </a:extLst>
        </xdr:cNvPr>
        <xdr:cNvSpPr/>
      </xdr:nvSpPr>
      <xdr:spPr>
        <a:xfrm rot="16200000">
          <a:off x="2613597" y="8628638"/>
          <a:ext cx="366181" cy="56054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18</xdr:col>
      <xdr:colOff>46796</xdr:colOff>
      <xdr:row>106</xdr:row>
      <xdr:rowOff>94617</xdr:rowOff>
    </xdr:from>
    <xdr:to>
      <xdr:col>26</xdr:col>
      <xdr:colOff>57978</xdr:colOff>
      <xdr:row>110</xdr:row>
      <xdr:rowOff>59082</xdr:rowOff>
    </xdr:to>
    <xdr:sp macro="" textlink="">
      <xdr:nvSpPr>
        <xdr:cNvPr id="31" name="Speech Bubble: Rectangle with Corners Rounded 30">
          <a:extLst>
            <a:ext uri="{FF2B5EF4-FFF2-40B4-BE49-F238E27FC236}">
              <a16:creationId xmlns:a16="http://schemas.microsoft.com/office/drawing/2014/main" id="{00000000-0008-0000-0000-00001F000000}"/>
            </a:ext>
          </a:extLst>
        </xdr:cNvPr>
        <xdr:cNvSpPr/>
      </xdr:nvSpPr>
      <xdr:spPr>
        <a:xfrm>
          <a:off x="3247196" y="24573867"/>
          <a:ext cx="1458982" cy="688365"/>
        </a:xfrm>
        <a:prstGeom prst="wedgeRoundRectCallout">
          <a:avLst>
            <a:gd name="adj1" fmla="val -72199"/>
            <a:gd name="adj2" fmla="val 25733"/>
            <a:gd name="adj3" fmla="val 16667"/>
          </a:avLst>
        </a:prstGeom>
        <a:solidFill>
          <a:srgbClr val="FFC000"/>
        </a:solidFill>
        <a:ln>
          <a:solidFill>
            <a:srgbClr val="7D508C"/>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GB" sz="1100">
              <a:solidFill>
                <a:sysClr val="windowText" lastClr="000000"/>
              </a:solidFill>
            </a:rPr>
            <a:t>Click on the icon</a:t>
          </a:r>
          <a:r>
            <a:rPr lang="en-GB" sz="1100" baseline="0">
              <a:solidFill>
                <a:sysClr val="windowText" lastClr="000000"/>
              </a:solidFill>
            </a:rPr>
            <a:t> to open the weblink of the publication</a:t>
          </a:r>
          <a:endParaRPr lang="en-GB" sz="1100">
            <a:solidFill>
              <a:sysClr val="windowText" lastClr="000000"/>
            </a:solidFill>
          </a:endParaRPr>
        </a:p>
      </xdr:txBody>
    </xdr:sp>
    <xdr:clientData/>
  </xdr:twoCellAnchor>
  <xdr:twoCellAnchor>
    <xdr:from>
      <xdr:col>6</xdr:col>
      <xdr:colOff>17561</xdr:colOff>
      <xdr:row>56</xdr:row>
      <xdr:rowOff>3174</xdr:rowOff>
    </xdr:from>
    <xdr:to>
      <xdr:col>9</xdr:col>
      <xdr:colOff>152033</xdr:colOff>
      <xdr:row>57</xdr:row>
      <xdr:rowOff>0</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10800000">
          <a:off x="1025439" y="7623174"/>
          <a:ext cx="666100" cy="185111"/>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62</xdr:row>
      <xdr:rowOff>176357</xdr:rowOff>
    </xdr:from>
    <xdr:to>
      <xdr:col>54</xdr:col>
      <xdr:colOff>9530</xdr:colOff>
      <xdr:row>65</xdr:row>
      <xdr:rowOff>5069</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9406832" y="13632785"/>
          <a:ext cx="400212" cy="55149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62</xdr:row>
      <xdr:rowOff>176357</xdr:rowOff>
    </xdr:from>
    <xdr:to>
      <xdr:col>17</xdr:col>
      <xdr:colOff>12428</xdr:colOff>
      <xdr:row>64</xdr:row>
      <xdr:rowOff>174677</xdr:rowOff>
    </xdr:to>
    <xdr:sp macro="" textlink="">
      <xdr:nvSpPr>
        <xdr:cNvPr id="37" name="Isosceles Triangle 36">
          <a:extLst>
            <a:ext uri="{FF2B5EF4-FFF2-40B4-BE49-F238E27FC236}">
              <a16:creationId xmlns:a16="http://schemas.microsoft.com/office/drawing/2014/main" id="{00000000-0008-0000-0000-000025000000}"/>
            </a:ext>
          </a:extLst>
        </xdr:cNvPr>
        <xdr:cNvSpPr/>
      </xdr:nvSpPr>
      <xdr:spPr>
        <a:xfrm rot="16200000">
          <a:off x="2608615" y="13616226"/>
          <a:ext cx="379320" cy="56372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46</xdr:col>
      <xdr:colOff>74544</xdr:colOff>
      <xdr:row>105</xdr:row>
      <xdr:rowOff>132522</xdr:rowOff>
    </xdr:from>
    <xdr:to>
      <xdr:col>55</xdr:col>
      <xdr:colOff>11843</xdr:colOff>
      <xdr:row>113</xdr:row>
      <xdr:rowOff>102377</xdr:rowOff>
    </xdr:to>
    <xdr:pic>
      <xdr:nvPicPr>
        <xdr:cNvPr id="33" name="Picture 32">
          <a:hlinkClick xmlns:r="http://schemas.openxmlformats.org/officeDocument/2006/relationships" r:id="rId9"/>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0"/>
        <a:stretch>
          <a:fillRect/>
        </a:stretch>
      </xdr:blipFill>
      <xdr:spPr>
        <a:xfrm>
          <a:off x="8025848" y="23298979"/>
          <a:ext cx="1499537" cy="1484332"/>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57150</xdr:colOff>
      <xdr:row>105</xdr:row>
      <xdr:rowOff>104775</xdr:rowOff>
    </xdr:from>
    <xdr:to>
      <xdr:col>15</xdr:col>
      <xdr:colOff>142875</xdr:colOff>
      <xdr:row>113</xdr:row>
      <xdr:rowOff>88898</xdr:rowOff>
    </xdr:to>
    <xdr:pic>
      <xdr:nvPicPr>
        <xdr:cNvPr id="34" name="Picture 33">
          <a:hlinkClick xmlns:r="http://schemas.openxmlformats.org/officeDocument/2006/relationships" r:id="rId11"/>
          <a:extLst>
            <a:ext uri="{FF2B5EF4-FFF2-40B4-BE49-F238E27FC236}">
              <a16:creationId xmlns:a16="http://schemas.microsoft.com/office/drawing/2014/main" id="{0561577E-D3E7-49F9-A297-7FD6A6E7074D}"/>
            </a:ext>
          </a:extLst>
        </xdr:cNvPr>
        <xdr:cNvPicPr>
          <a:picLocks noChangeAspect="1"/>
        </xdr:cNvPicPr>
      </xdr:nvPicPr>
      <xdr:blipFill>
        <a:blip xmlns:r="http://schemas.openxmlformats.org/officeDocument/2006/relationships" r:embed="rId12"/>
        <a:stretch>
          <a:fillRect/>
        </a:stretch>
      </xdr:blipFill>
      <xdr:spPr>
        <a:xfrm>
          <a:off x="1447800" y="24403050"/>
          <a:ext cx="1349375" cy="1425575"/>
        </a:xfrm>
        <a:prstGeom prst="rect">
          <a:avLst/>
        </a:prstGeom>
        <a:effectLst>
          <a:outerShdw blurRad="190500" dir="2700000" algn="ctr" rotWithShape="0">
            <a:prstClr val="black">
              <a:alpha val="70000"/>
            </a:prstClr>
          </a:outerShdw>
        </a:effectLst>
      </xdr:spPr>
    </xdr:pic>
    <xdr:clientData/>
  </xdr:twoCellAnchor>
  <xdr:twoCellAnchor>
    <xdr:from>
      <xdr:col>64</xdr:col>
      <xdr:colOff>86395</xdr:colOff>
      <xdr:row>0</xdr:row>
      <xdr:rowOff>149708</xdr:rowOff>
    </xdr:from>
    <xdr:to>
      <xdr:col>75</xdr:col>
      <xdr:colOff>127733</xdr:colOff>
      <xdr:row>1</xdr:row>
      <xdr:rowOff>407029</xdr:rowOff>
    </xdr:to>
    <xdr:grpSp>
      <xdr:nvGrpSpPr>
        <xdr:cNvPr id="39" name="Group 38">
          <a:extLst>
            <a:ext uri="{FF2B5EF4-FFF2-40B4-BE49-F238E27FC236}">
              <a16:creationId xmlns:a16="http://schemas.microsoft.com/office/drawing/2014/main" id="{0D7DAFB4-1772-4C9B-8404-15A03422C998}"/>
            </a:ext>
          </a:extLst>
        </xdr:cNvPr>
        <xdr:cNvGrpSpPr/>
      </xdr:nvGrpSpPr>
      <xdr:grpSpPr>
        <a:xfrm>
          <a:off x="11574122" y="149708"/>
          <a:ext cx="2025713" cy="423287"/>
          <a:chOff x="10886108" y="104908"/>
          <a:chExt cx="2190166" cy="419100"/>
        </a:xfrm>
      </xdr:grpSpPr>
      <xdr:sp macro="" textlink="">
        <xdr:nvSpPr>
          <xdr:cNvPr id="42" name="Flowchart: Alternate Process 41">
            <a:extLst>
              <a:ext uri="{FF2B5EF4-FFF2-40B4-BE49-F238E27FC236}">
                <a16:creationId xmlns:a16="http://schemas.microsoft.com/office/drawing/2014/main" id="{2B379494-BAB0-49C5-A6FE-39BDE0D0D611}"/>
              </a:ext>
            </a:extLst>
          </xdr:cNvPr>
          <xdr:cNvSpPr/>
        </xdr:nvSpPr>
        <xdr:spPr>
          <a:xfrm>
            <a:off x="10886108" y="104908"/>
            <a:ext cx="2190166" cy="419100"/>
          </a:xfrm>
          <a:prstGeom prst="flowChartAlternateProcess">
            <a:avLst/>
          </a:prstGeom>
          <a:solidFill>
            <a:schemeClr val="bg1"/>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3" name="Bild 3" descr="UNIDO E blue.pdf">
            <a:extLst>
              <a:ext uri="{FF2B5EF4-FFF2-40B4-BE49-F238E27FC236}">
                <a16:creationId xmlns:a16="http://schemas.microsoft.com/office/drawing/2014/main" id="{C5066067-0097-4E13-9326-EAC489F11FFF}"/>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editAs="oneCell">
    <xdr:from>
      <xdr:col>76</xdr:col>
      <xdr:colOff>55494</xdr:colOff>
      <xdr:row>0</xdr:row>
      <xdr:rowOff>41414</xdr:rowOff>
    </xdr:from>
    <xdr:to>
      <xdr:col>80</xdr:col>
      <xdr:colOff>84118</xdr:colOff>
      <xdr:row>1</xdr:row>
      <xdr:rowOff>437736</xdr:rowOff>
    </xdr:to>
    <xdr:pic>
      <xdr:nvPicPr>
        <xdr:cNvPr id="44" name="Picture 43">
          <a:extLst>
            <a:ext uri="{FF2B5EF4-FFF2-40B4-BE49-F238E27FC236}">
              <a16:creationId xmlns:a16="http://schemas.microsoft.com/office/drawing/2014/main" id="{C681EADB-1B74-44FD-8B93-4386A1F4E54C}"/>
            </a:ext>
          </a:extLst>
        </xdr:cNvPr>
        <xdr:cNvPicPr>
          <a:picLocks noChangeAspect="1"/>
        </xdr:cNvPicPr>
      </xdr:nvPicPr>
      <xdr:blipFill rotWithShape="1">
        <a:blip xmlns:r="http://schemas.openxmlformats.org/officeDocument/2006/relationships" r:embed="rId14"/>
        <a:srcRect t="11059" b="10471"/>
        <a:stretch/>
      </xdr:blipFill>
      <xdr:spPr>
        <a:xfrm>
          <a:off x="13846037" y="41414"/>
          <a:ext cx="760669" cy="561974"/>
        </a:xfrm>
        <a:prstGeom prst="rect">
          <a:avLst/>
        </a:prstGeom>
      </xdr:spPr>
    </xdr:pic>
    <xdr:clientData/>
  </xdr:twoCellAnchor>
  <xdr:twoCellAnchor>
    <xdr:from>
      <xdr:col>6</xdr:col>
      <xdr:colOff>17561</xdr:colOff>
      <xdr:row>45</xdr:row>
      <xdr:rowOff>3174</xdr:rowOff>
    </xdr:from>
    <xdr:to>
      <xdr:col>9</xdr:col>
      <xdr:colOff>152033</xdr:colOff>
      <xdr:row>46</xdr:row>
      <xdr:rowOff>0</xdr:rowOff>
    </xdr:to>
    <xdr:sp macro="" textlink="">
      <xdr:nvSpPr>
        <xdr:cNvPr id="45" name="Isosceles Triangle 44">
          <a:extLst>
            <a:ext uri="{FF2B5EF4-FFF2-40B4-BE49-F238E27FC236}">
              <a16:creationId xmlns:a16="http://schemas.microsoft.com/office/drawing/2014/main" id="{75477B37-10AD-43A8-9AE7-2E9B39F6051F}"/>
            </a:ext>
          </a:extLst>
        </xdr:cNvPr>
        <xdr:cNvSpPr/>
      </xdr:nvSpPr>
      <xdr:spPr>
        <a:xfrm rot="10800000">
          <a:off x="1046261" y="16614774"/>
          <a:ext cx="677397" cy="187326"/>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50</xdr:row>
      <xdr:rowOff>176576</xdr:rowOff>
    </xdr:from>
    <xdr:to>
      <xdr:col>54</xdr:col>
      <xdr:colOff>9530</xdr:colOff>
      <xdr:row>53</xdr:row>
      <xdr:rowOff>5288</xdr:rowOff>
    </xdr:to>
    <xdr:sp macro="" textlink="">
      <xdr:nvSpPr>
        <xdr:cNvPr id="46" name="Isosceles Triangle 45">
          <a:extLst>
            <a:ext uri="{FF2B5EF4-FFF2-40B4-BE49-F238E27FC236}">
              <a16:creationId xmlns:a16="http://schemas.microsoft.com/office/drawing/2014/main" id="{32F1F66B-24E9-416E-8E51-57949F2A7BE0}"/>
            </a:ext>
          </a:extLst>
        </xdr:cNvPr>
        <xdr:cNvSpPr/>
      </xdr:nvSpPr>
      <xdr:spPr>
        <a:xfrm rot="16200000">
          <a:off x="9406832" y="11156504"/>
          <a:ext cx="400212" cy="55149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50</xdr:row>
      <xdr:rowOff>176576</xdr:rowOff>
    </xdr:from>
    <xdr:to>
      <xdr:col>17</xdr:col>
      <xdr:colOff>12428</xdr:colOff>
      <xdr:row>53</xdr:row>
      <xdr:rowOff>6621</xdr:rowOff>
    </xdr:to>
    <xdr:sp macro="" textlink="">
      <xdr:nvSpPr>
        <xdr:cNvPr id="47" name="Isosceles Triangle 46">
          <a:extLst>
            <a:ext uri="{FF2B5EF4-FFF2-40B4-BE49-F238E27FC236}">
              <a16:creationId xmlns:a16="http://schemas.microsoft.com/office/drawing/2014/main" id="{114B6F19-7F5D-44C6-89A7-6B65067F5D7C}"/>
            </a:ext>
          </a:extLst>
        </xdr:cNvPr>
        <xdr:cNvSpPr/>
      </xdr:nvSpPr>
      <xdr:spPr>
        <a:xfrm rot="16200000">
          <a:off x="2597502" y="11151058"/>
          <a:ext cx="401545" cy="56372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2</xdr:col>
      <xdr:colOff>110848</xdr:colOff>
      <xdr:row>74</xdr:row>
      <xdr:rowOff>115267</xdr:rowOff>
    </xdr:from>
    <xdr:to>
      <xdr:col>9</xdr:col>
      <xdr:colOff>0</xdr:colOff>
      <xdr:row>83</xdr:row>
      <xdr:rowOff>19353</xdr:rowOff>
    </xdr:to>
    <xdr:pic>
      <xdr:nvPicPr>
        <xdr:cNvPr id="4" name="Picture 3">
          <a:hlinkClick xmlns:r="http://schemas.openxmlformats.org/officeDocument/2006/relationships" r:id="rId15"/>
          <a:extLst>
            <a:ext uri="{FF2B5EF4-FFF2-40B4-BE49-F238E27FC236}">
              <a16:creationId xmlns:a16="http://schemas.microsoft.com/office/drawing/2014/main" id="{E19B30BC-232C-4DB1-82BD-51B15400A5F7}"/>
            </a:ext>
          </a:extLst>
        </xdr:cNvPr>
        <xdr:cNvPicPr>
          <a:picLocks noChangeAspect="1"/>
        </xdr:cNvPicPr>
      </xdr:nvPicPr>
      <xdr:blipFill>
        <a:blip xmlns:r="http://schemas.openxmlformats.org/officeDocument/2006/relationships" r:embed="rId16"/>
        <a:stretch>
          <a:fillRect/>
        </a:stretch>
      </xdr:blipFill>
      <xdr:spPr>
        <a:xfrm>
          <a:off x="417305" y="15843941"/>
          <a:ext cx="1161498" cy="1441477"/>
        </a:xfrm>
        <a:prstGeom prst="rect">
          <a:avLst/>
        </a:prstGeom>
        <a:effectLst>
          <a:outerShdw blurRad="50800" dist="38100" dir="2700000" algn="tl" rotWithShape="0">
            <a:prstClr val="black">
              <a:alpha val="40000"/>
            </a:prstClr>
          </a:outerShdw>
        </a:effectLst>
      </xdr:spPr>
    </xdr:pic>
    <xdr:clientData/>
  </xdr:twoCellAnchor>
  <xdr:twoCellAnchor>
    <xdr:from>
      <xdr:col>54</xdr:col>
      <xdr:colOff>132863</xdr:colOff>
      <xdr:row>0</xdr:row>
      <xdr:rowOff>90121</xdr:rowOff>
    </xdr:from>
    <xdr:to>
      <xdr:col>60</xdr:col>
      <xdr:colOff>108513</xdr:colOff>
      <xdr:row>1</xdr:row>
      <xdr:rowOff>450118</xdr:rowOff>
    </xdr:to>
    <xdr:sp macro="" textlink="">
      <xdr:nvSpPr>
        <xdr:cNvPr id="29" name="Rectangle 1">
          <a:hlinkClick xmlns:r="http://schemas.openxmlformats.org/officeDocument/2006/relationships" r:id="rId2"/>
          <a:extLst>
            <a:ext uri="{FF2B5EF4-FFF2-40B4-BE49-F238E27FC236}">
              <a16:creationId xmlns:a16="http://schemas.microsoft.com/office/drawing/2014/main" id="{09CDB1EA-6395-4987-82F2-F33F130CB4B2}"/>
            </a:ext>
          </a:extLst>
        </xdr:cNvPr>
        <xdr:cNvSpPr/>
      </xdr:nvSpPr>
      <xdr:spPr>
        <a:xfrm>
          <a:off x="9965594" y="90121"/>
          <a:ext cx="1074688" cy="52118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CLICK HERE </a:t>
          </a:r>
          <a:br>
            <a:rPr lang="en-GB" sz="1200" b="1" u="none" baseline="0">
              <a:solidFill>
                <a:sysClr val="windowText" lastClr="000000"/>
              </a:solidFill>
              <a:effectLst/>
              <a:latin typeface="+mn-lt"/>
              <a:ea typeface="+mn-ea"/>
              <a:cs typeface="+mn-cs"/>
            </a:rPr>
          </a:br>
          <a:r>
            <a:rPr lang="en-GB" sz="1200" b="1" u="none" baseline="0">
              <a:solidFill>
                <a:sysClr val="windowText" lastClr="000000"/>
              </a:solidFill>
              <a:effectLst/>
              <a:latin typeface="+mn-lt"/>
              <a:ea typeface="+mn-ea"/>
              <a:cs typeface="+mn-cs"/>
            </a:rPr>
            <a:t>TO START</a:t>
          </a:r>
        </a:p>
      </xdr:txBody>
    </xdr:sp>
    <xdr:clientData fPrintsWithSheet="0"/>
  </xdr:twoCellAnchor>
  <xdr:oneCellAnchor>
    <xdr:from>
      <xdr:col>61</xdr:col>
      <xdr:colOff>8761</xdr:colOff>
      <xdr:row>0</xdr:row>
      <xdr:rowOff>90208</xdr:rowOff>
    </xdr:from>
    <xdr:ext cx="379422" cy="528429"/>
    <xdr:sp macro="" textlink="">
      <xdr:nvSpPr>
        <xdr:cNvPr id="30" name="Rectangle 1">
          <a:hlinkClick xmlns:r="http://schemas.openxmlformats.org/officeDocument/2006/relationships" r:id="rId2"/>
          <a:extLst>
            <a:ext uri="{FF2B5EF4-FFF2-40B4-BE49-F238E27FC236}">
              <a16:creationId xmlns:a16="http://schemas.microsoft.com/office/drawing/2014/main" id="{8BD1E089-5C56-403D-9BB7-325187767634}"/>
            </a:ext>
          </a:extLst>
        </xdr:cNvPr>
        <xdr:cNvSpPr/>
      </xdr:nvSpPr>
      <xdr:spPr>
        <a:xfrm>
          <a:off x="11123703" y="90208"/>
          <a:ext cx="379422" cy="52842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twoCellAnchor>
    <xdr:from>
      <xdr:col>26</xdr:col>
      <xdr:colOff>29309</xdr:colOff>
      <xdr:row>17</xdr:row>
      <xdr:rowOff>86457</xdr:rowOff>
    </xdr:from>
    <xdr:to>
      <xdr:col>52</xdr:col>
      <xdr:colOff>19050</xdr:colOff>
      <xdr:row>21</xdr:row>
      <xdr:rowOff>121382</xdr:rowOff>
    </xdr:to>
    <xdr:sp macro="" textlink="">
      <xdr:nvSpPr>
        <xdr:cNvPr id="32" name="Speech Bubble: Rectangle with Corners Rounded 31">
          <a:extLst>
            <a:ext uri="{FF2B5EF4-FFF2-40B4-BE49-F238E27FC236}">
              <a16:creationId xmlns:a16="http://schemas.microsoft.com/office/drawing/2014/main" id="{CE4F6384-CB97-43A4-A826-2F2AAC689D6A}"/>
            </a:ext>
          </a:extLst>
        </xdr:cNvPr>
        <xdr:cNvSpPr/>
      </xdr:nvSpPr>
      <xdr:spPr>
        <a:xfrm>
          <a:off x="4677509" y="5544282"/>
          <a:ext cx="4695091" cy="777875"/>
        </a:xfrm>
        <a:prstGeom prst="wedgeRoundRectCallout">
          <a:avLst>
            <a:gd name="adj1" fmla="val 16157"/>
            <a:gd name="adj2" fmla="val 37666"/>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b="1">
              <a:solidFill>
                <a:sysClr val="windowText" lastClr="000000"/>
              </a:solidFill>
            </a:rPr>
            <a:t>IMPORTANT:</a:t>
          </a:r>
          <a:r>
            <a:rPr lang="en-GB" sz="1050">
              <a:solidFill>
                <a:sysClr val="windowText" lastClr="000000"/>
              </a:solidFill>
            </a:rPr>
            <a:t> These steps need</a:t>
          </a:r>
          <a:r>
            <a:rPr lang="en-GB" sz="1050" baseline="0">
              <a:solidFill>
                <a:sysClr val="windowText" lastClr="000000"/>
              </a:solidFill>
            </a:rPr>
            <a:t> to be</a:t>
          </a:r>
          <a:r>
            <a:rPr lang="en-GB" sz="1050">
              <a:solidFill>
                <a:sysClr val="windowText" lastClr="000000"/>
              </a:solidFill>
            </a:rPr>
            <a:t> undertaken through a close collaboration</a:t>
          </a:r>
          <a:r>
            <a:rPr lang="en-GB" sz="1050" baseline="0">
              <a:solidFill>
                <a:sysClr val="windowText" lastClr="000000"/>
              </a:solidFill>
            </a:rPr>
            <a:t> </a:t>
          </a:r>
          <a:r>
            <a:rPr lang="en-GB" sz="1050">
              <a:solidFill>
                <a:sysClr val="windowText" lastClr="000000"/>
              </a:solidFill>
            </a:rPr>
            <a:t>between park management and tenant companies. Collaboration</a:t>
          </a:r>
          <a:r>
            <a:rPr lang="en-GB" sz="1050" baseline="0">
              <a:solidFill>
                <a:sysClr val="windowText" lastClr="000000"/>
              </a:solidFill>
            </a:rPr>
            <a:t> can be through a combination of a survey with tenant companies, bilateral meetings with tenant companies, and/or workshop with tenant companies. </a:t>
          </a:r>
        </a:p>
      </xdr:txBody>
    </xdr:sp>
    <xdr:clientData/>
  </xdr:twoCellAnchor>
  <xdr:twoCellAnchor editAs="oneCell">
    <xdr:from>
      <xdr:col>5</xdr:col>
      <xdr:colOff>106730</xdr:colOff>
      <xdr:row>90</xdr:row>
      <xdr:rowOff>35658</xdr:rowOff>
    </xdr:from>
    <xdr:to>
      <xdr:col>11</xdr:col>
      <xdr:colOff>76396</xdr:colOff>
      <xdr:row>95</xdr:row>
      <xdr:rowOff>152939</xdr:rowOff>
    </xdr:to>
    <xdr:pic>
      <xdr:nvPicPr>
        <xdr:cNvPr id="41" name="Picture 40">
          <a:extLst>
            <a:ext uri="{FF2B5EF4-FFF2-40B4-BE49-F238E27FC236}">
              <a16:creationId xmlns:a16="http://schemas.microsoft.com/office/drawing/2014/main" id="{D8FCC66F-3967-4165-9601-BB20C50F6749}"/>
            </a:ext>
          </a:extLst>
        </xdr:cNvPr>
        <xdr:cNvPicPr>
          <a:picLocks noChangeAspect="1"/>
        </xdr:cNvPicPr>
      </xdr:nvPicPr>
      <xdr:blipFill>
        <a:blip xmlns:r="http://schemas.openxmlformats.org/officeDocument/2006/relationships" r:embed="rId17"/>
        <a:stretch>
          <a:fillRect/>
        </a:stretch>
      </xdr:blipFill>
      <xdr:spPr>
        <a:xfrm>
          <a:off x="1330326" y="19100312"/>
          <a:ext cx="1068705" cy="1033145"/>
        </a:xfrm>
        <a:prstGeom prst="rect">
          <a:avLst/>
        </a:prstGeom>
      </xdr:spPr>
    </xdr:pic>
    <xdr:clientData/>
  </xdr:twoCellAnchor>
  <xdr:twoCellAnchor editAs="oneCell">
    <xdr:from>
      <xdr:col>23</xdr:col>
      <xdr:colOff>77421</xdr:colOff>
      <xdr:row>90</xdr:row>
      <xdr:rowOff>136035</xdr:rowOff>
    </xdr:from>
    <xdr:to>
      <xdr:col>31</xdr:col>
      <xdr:colOff>95249</xdr:colOff>
      <xdr:row>95</xdr:row>
      <xdr:rowOff>85990</xdr:rowOff>
    </xdr:to>
    <xdr:pic>
      <xdr:nvPicPr>
        <xdr:cNvPr id="48" name="Picture 47">
          <a:extLst>
            <a:ext uri="{FF2B5EF4-FFF2-40B4-BE49-F238E27FC236}">
              <a16:creationId xmlns:a16="http://schemas.microsoft.com/office/drawing/2014/main" id="{923CADC5-EC2B-487A-99BE-771F83B1AB33}"/>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964479" y="19200689"/>
          <a:ext cx="1483213" cy="8658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50</xdr:col>
      <xdr:colOff>154206</xdr:colOff>
      <xdr:row>91</xdr:row>
      <xdr:rowOff>127745</xdr:rowOff>
    </xdr:from>
    <xdr:to>
      <xdr:col>61</xdr:col>
      <xdr:colOff>65304</xdr:colOff>
      <xdr:row>93</xdr:row>
      <xdr:rowOff>164173</xdr:rowOff>
    </xdr:to>
    <xdr:pic>
      <xdr:nvPicPr>
        <xdr:cNvPr id="49" name="Picture 48" descr="Dansk SymbioseCenter">
          <a:extLst>
            <a:ext uri="{FF2B5EF4-FFF2-40B4-BE49-F238E27FC236}">
              <a16:creationId xmlns:a16="http://schemas.microsoft.com/office/drawing/2014/main" id="{B28DA031-2975-4A48-BA2E-3E7C9EB25079}"/>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71532" y="19368245"/>
          <a:ext cx="1918665" cy="397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145911</xdr:colOff>
      <xdr:row>90</xdr:row>
      <xdr:rowOff>159302</xdr:rowOff>
    </xdr:from>
    <xdr:to>
      <xdr:col>48</xdr:col>
      <xdr:colOff>173934</xdr:colOff>
      <xdr:row>94</xdr:row>
      <xdr:rowOff>2604</xdr:rowOff>
    </xdr:to>
    <xdr:pic>
      <xdr:nvPicPr>
        <xdr:cNvPr id="50" name="Picture 49" descr="Kalundborg Symbiosis | SMEBOOK">
          <a:extLst>
            <a:ext uri="{FF2B5EF4-FFF2-40B4-BE49-F238E27FC236}">
              <a16:creationId xmlns:a16="http://schemas.microsoft.com/office/drawing/2014/main" id="{01FF64F1-473D-4153-ADBA-7A6C34F418A2}"/>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4571" t="17005" r="5666" b="22919"/>
        <a:stretch/>
      </xdr:blipFill>
      <xdr:spPr bwMode="auto">
        <a:xfrm>
          <a:off x="7923281" y="19217585"/>
          <a:ext cx="1303545" cy="56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69</xdr:col>
      <xdr:colOff>119131</xdr:colOff>
      <xdr:row>91</xdr:row>
      <xdr:rowOff>52871</xdr:rowOff>
    </xdr:from>
    <xdr:to>
      <xdr:col>76</xdr:col>
      <xdr:colOff>45006</xdr:colOff>
      <xdr:row>96</xdr:row>
      <xdr:rowOff>7339</xdr:rowOff>
    </xdr:to>
    <xdr:pic>
      <xdr:nvPicPr>
        <xdr:cNvPr id="51" name="Picture 50">
          <a:extLst>
            <a:ext uri="{FF2B5EF4-FFF2-40B4-BE49-F238E27FC236}">
              <a16:creationId xmlns:a16="http://schemas.microsoft.com/office/drawing/2014/main" id="{13DACA07-B6D3-4591-8B29-4DB131101F3B}"/>
            </a:ext>
          </a:extLst>
        </xdr:cNvPr>
        <xdr:cNvPicPr>
          <a:picLocks noChangeAspect="1"/>
        </xdr:cNvPicPr>
      </xdr:nvPicPr>
      <xdr:blipFill>
        <a:blip xmlns:r="http://schemas.openxmlformats.org/officeDocument/2006/relationships" r:embed="rId21"/>
        <a:stretch>
          <a:fillRect/>
        </a:stretch>
      </xdr:blipFill>
      <xdr:spPr>
        <a:xfrm>
          <a:off x="12634153" y="19293371"/>
          <a:ext cx="1207746" cy="856283"/>
        </a:xfrm>
        <a:prstGeom prst="rect">
          <a:avLst/>
        </a:prstGeom>
      </xdr:spPr>
    </xdr:pic>
    <xdr:clientData/>
  </xdr:twoCellAnchor>
  <xdr:twoCellAnchor>
    <xdr:from>
      <xdr:col>2</xdr:col>
      <xdr:colOff>156881</xdr:colOff>
      <xdr:row>41</xdr:row>
      <xdr:rowOff>24093</xdr:rowOff>
    </xdr:from>
    <xdr:to>
      <xdr:col>12</xdr:col>
      <xdr:colOff>134470</xdr:colOff>
      <xdr:row>44</xdr:row>
      <xdr:rowOff>66426</xdr:rowOff>
    </xdr:to>
    <xdr:sp macro="" textlink="">
      <xdr:nvSpPr>
        <xdr:cNvPr id="38" name="Speech Bubble: Rectangle with Corners Rounded 37">
          <a:extLst>
            <a:ext uri="{FF2B5EF4-FFF2-40B4-BE49-F238E27FC236}">
              <a16:creationId xmlns:a16="http://schemas.microsoft.com/office/drawing/2014/main" id="{4F415266-1995-47DF-AF87-E49A0505A5AE}"/>
            </a:ext>
          </a:extLst>
        </xdr:cNvPr>
        <xdr:cNvSpPr/>
      </xdr:nvSpPr>
      <xdr:spPr>
        <a:xfrm>
          <a:off x="455705" y="10072034"/>
          <a:ext cx="1770530" cy="647451"/>
        </a:xfrm>
        <a:prstGeom prst="wedgeRoundRectCallout">
          <a:avLst>
            <a:gd name="adj1" fmla="val 19970"/>
            <a:gd name="adj2" fmla="val 17992"/>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b="0">
              <a:solidFill>
                <a:sysClr val="windowText" lastClr="000000"/>
              </a:solidFill>
            </a:rPr>
            <a:t>Optional worksheet (2b)</a:t>
          </a:r>
          <a:r>
            <a:rPr lang="en-GB" sz="1050" b="0" baseline="0">
              <a:solidFill>
                <a:sysClr val="windowText" lastClr="000000"/>
              </a:solidFill>
            </a:rPr>
            <a:t> </a:t>
          </a:r>
          <a:r>
            <a:rPr lang="en-GB" sz="1050" b="0">
              <a:solidFill>
                <a:sysClr val="windowText" lastClr="000000"/>
              </a:solidFill>
            </a:rPr>
            <a:t>to review Industry 4.0 services</a:t>
          </a:r>
          <a:endParaRPr lang="en-GB" sz="1050" b="0" baseline="0">
            <a:solidFill>
              <a:sysClr val="windowText" lastClr="000000"/>
            </a:solidFill>
          </a:endParaRPr>
        </a:p>
      </xdr:txBody>
    </xdr:sp>
    <xdr:clientData/>
  </xdr:twoCellAnchor>
  <xdr:twoCellAnchor>
    <xdr:from>
      <xdr:col>3</xdr:col>
      <xdr:colOff>22411</xdr:colOff>
      <xdr:row>52</xdr:row>
      <xdr:rowOff>61259</xdr:rowOff>
    </xdr:from>
    <xdr:to>
      <xdr:col>12</xdr:col>
      <xdr:colOff>141941</xdr:colOff>
      <xdr:row>55</xdr:row>
      <xdr:rowOff>99359</xdr:rowOff>
    </xdr:to>
    <xdr:sp macro="" textlink="">
      <xdr:nvSpPr>
        <xdr:cNvPr id="40" name="Speech Bubble: Rectangle with Corners Rounded 39">
          <a:extLst>
            <a:ext uri="{FF2B5EF4-FFF2-40B4-BE49-F238E27FC236}">
              <a16:creationId xmlns:a16="http://schemas.microsoft.com/office/drawing/2014/main" id="{288EAEE5-386C-4787-8FEF-0F00E74CDE7B}"/>
            </a:ext>
          </a:extLst>
        </xdr:cNvPr>
        <xdr:cNvSpPr/>
      </xdr:nvSpPr>
      <xdr:spPr>
        <a:xfrm>
          <a:off x="500529" y="12268200"/>
          <a:ext cx="1733177" cy="620806"/>
        </a:xfrm>
        <a:prstGeom prst="wedgeRoundRectCallout">
          <a:avLst>
            <a:gd name="adj1" fmla="val 19970"/>
            <a:gd name="adj2" fmla="val 17992"/>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b="0">
              <a:solidFill>
                <a:sysClr val="windowText" lastClr="000000"/>
              </a:solidFill>
            </a:rPr>
            <a:t>Optional worksheet (3b)</a:t>
          </a:r>
          <a:r>
            <a:rPr lang="en-GB" sz="1050" b="0" baseline="0">
              <a:solidFill>
                <a:sysClr val="windowText" lastClr="000000"/>
              </a:solidFill>
            </a:rPr>
            <a:t> </a:t>
          </a:r>
          <a:r>
            <a:rPr lang="en-GB" sz="1050" b="0">
              <a:solidFill>
                <a:sysClr val="windowText" lastClr="000000"/>
              </a:solidFill>
            </a:rPr>
            <a:t>to scope selected </a:t>
          </a:r>
        </a:p>
        <a:p>
          <a:pPr algn="ctr"/>
          <a:r>
            <a:rPr lang="en-GB" sz="1050" b="0">
              <a:solidFill>
                <a:sysClr val="windowText" lastClr="000000"/>
              </a:solidFill>
            </a:rPr>
            <a:t>Industry 4.0 services</a:t>
          </a:r>
          <a:endParaRPr lang="en-GB" sz="1050" b="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6540500</xdr:colOff>
      <xdr:row>1</xdr:row>
      <xdr:rowOff>0</xdr:rowOff>
    </xdr:from>
    <xdr:to>
      <xdr:col>2</xdr:col>
      <xdr:colOff>7188500</xdr:colOff>
      <xdr:row>1</xdr:row>
      <xdr:rowOff>586068</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6718300" y="279400"/>
          <a:ext cx="648000" cy="586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8</xdr:col>
      <xdr:colOff>2903160</xdr:colOff>
      <xdr:row>1</xdr:row>
      <xdr:rowOff>18154</xdr:rowOff>
    </xdr:from>
    <xdr:to>
      <xdr:col>9</xdr:col>
      <xdr:colOff>1377950</xdr:colOff>
      <xdr:row>3</xdr:row>
      <xdr:rowOff>173934</xdr:rowOff>
    </xdr:to>
    <xdr:sp macro="" textlink="">
      <xdr:nvSpPr>
        <xdr:cNvPr id="3" name="Rectangle 3">
          <a:extLst>
            <a:ext uri="{FF2B5EF4-FFF2-40B4-BE49-F238E27FC236}">
              <a16:creationId xmlns:a16="http://schemas.microsoft.com/office/drawing/2014/main" id="{00000000-0008-0000-0200-000003000000}"/>
            </a:ext>
          </a:extLst>
        </xdr:cNvPr>
        <xdr:cNvSpPr/>
      </xdr:nvSpPr>
      <xdr:spPr>
        <a:xfrm>
          <a:off x="13165312" y="225219"/>
          <a:ext cx="1531073" cy="569911"/>
        </a:xfrm>
        <a:prstGeom prst="rect">
          <a:avLst/>
        </a:prstGeom>
        <a:solidFill>
          <a:srgbClr val="FFF6E7"/>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8</xdr:col>
      <xdr:colOff>846070</xdr:colOff>
      <xdr:row>0</xdr:row>
      <xdr:rowOff>200578</xdr:rowOff>
    </xdr:from>
    <xdr:to>
      <xdr:col>8</xdr:col>
      <xdr:colOff>2200000</xdr:colOff>
      <xdr:row>3</xdr:row>
      <xdr:rowOff>182218</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11613461" y="200578"/>
          <a:ext cx="1353930" cy="602836"/>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8</xdr:col>
      <xdr:colOff>2292946</xdr:colOff>
      <xdr:row>0</xdr:row>
      <xdr:rowOff>200665</xdr:rowOff>
    </xdr:from>
    <xdr:ext cx="379422" cy="591292"/>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13060337" y="200665"/>
          <a:ext cx="379422" cy="59129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oneCellAnchor>
    <xdr:from>
      <xdr:col>8</xdr:col>
      <xdr:colOff>352623</xdr:colOff>
      <xdr:row>1</xdr:row>
      <xdr:rowOff>2903</xdr:rowOff>
    </xdr:from>
    <xdr:ext cx="414617" cy="604904"/>
    <xdr:sp macro="" textlink="">
      <xdr:nvSpPr>
        <xdr:cNvPr id="9" name="Rectangle 1">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11120014" y="209968"/>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oneCellAnchor>
    <xdr:from>
      <xdr:col>0</xdr:col>
      <xdr:colOff>78823</xdr:colOff>
      <xdr:row>14</xdr:row>
      <xdr:rowOff>45554</xdr:rowOff>
    </xdr:from>
    <xdr:ext cx="1015586" cy="1571969"/>
    <xdr:sp macro="" textlink="">
      <xdr:nvSpPr>
        <xdr:cNvPr id="6" name="TextBox 5">
          <a:extLst>
            <a:ext uri="{FF2B5EF4-FFF2-40B4-BE49-F238E27FC236}">
              <a16:creationId xmlns:a16="http://schemas.microsoft.com/office/drawing/2014/main" id="{AEBE691C-7854-4370-9CBD-75A6CAB11041}"/>
            </a:ext>
          </a:extLst>
        </xdr:cNvPr>
        <xdr:cNvSpPr txBox="1"/>
      </xdr:nvSpPr>
      <xdr:spPr>
        <a:xfrm>
          <a:off x="78823" y="5455754"/>
          <a:ext cx="1015586" cy="157196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a:t>These are all inter-linkaged issues</a:t>
          </a:r>
        </a:p>
        <a:p>
          <a:endParaRPr lang="en-GB" sz="1050"/>
        </a:p>
        <a:p>
          <a:r>
            <a:rPr lang="en-GB" sz="1050"/>
            <a:t>Environmental</a:t>
          </a:r>
          <a:r>
            <a:rPr lang="en-GB" sz="1050" baseline="0"/>
            <a:t> and social risks and economic rsisks and visa versa</a:t>
          </a:r>
          <a:endParaRPr lang="LID4096" sz="1050"/>
        </a:p>
      </xdr:txBody>
    </xdr:sp>
    <xdr:clientData/>
  </xdr:oneCellAnchor>
  <xdr:twoCellAnchor>
    <xdr:from>
      <xdr:col>1</xdr:col>
      <xdr:colOff>893280</xdr:colOff>
      <xdr:row>9</xdr:row>
      <xdr:rowOff>47763</xdr:rowOff>
    </xdr:from>
    <xdr:to>
      <xdr:col>1</xdr:col>
      <xdr:colOff>1159566</xdr:colOff>
      <xdr:row>20</xdr:row>
      <xdr:rowOff>501787</xdr:rowOff>
    </xdr:to>
    <xdr:sp macro="" textlink="">
      <xdr:nvSpPr>
        <xdr:cNvPr id="2" name="Left Brace 1">
          <a:extLst>
            <a:ext uri="{FF2B5EF4-FFF2-40B4-BE49-F238E27FC236}">
              <a16:creationId xmlns:a16="http://schemas.microsoft.com/office/drawing/2014/main" id="{164EB535-A93A-46D9-9FBE-835A185C88B1}"/>
            </a:ext>
          </a:extLst>
        </xdr:cNvPr>
        <xdr:cNvSpPr/>
      </xdr:nvSpPr>
      <xdr:spPr>
        <a:xfrm>
          <a:off x="979005" y="2267088"/>
          <a:ext cx="266286" cy="7473949"/>
        </a:xfrm>
        <a:prstGeom prst="leftBrace">
          <a:avLst>
            <a:gd name="adj1" fmla="val 67876"/>
            <a:gd name="adj2" fmla="val 50000"/>
          </a:avLst>
        </a:prstGeom>
        <a:ln>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LID4096" sz="1100"/>
        </a:p>
      </xdr:txBody>
    </xdr:sp>
    <xdr:clientData/>
  </xdr:twoCellAnchor>
  <xdr:twoCellAnchor>
    <xdr:from>
      <xdr:col>6</xdr:col>
      <xdr:colOff>229771</xdr:colOff>
      <xdr:row>7</xdr:row>
      <xdr:rowOff>1239</xdr:rowOff>
    </xdr:from>
    <xdr:to>
      <xdr:col>8</xdr:col>
      <xdr:colOff>2151356</xdr:colOff>
      <xdr:row>8</xdr:row>
      <xdr:rowOff>122792</xdr:rowOff>
    </xdr:to>
    <xdr:sp macro="" textlink="">
      <xdr:nvSpPr>
        <xdr:cNvPr id="14" name="Speech Bubble: Rectangle with Corners Rounded 9">
          <a:extLst>
            <a:ext uri="{FF2B5EF4-FFF2-40B4-BE49-F238E27FC236}">
              <a16:creationId xmlns:a16="http://schemas.microsoft.com/office/drawing/2014/main" id="{2812534D-84E2-4EA0-994C-20FCEAE71B28}"/>
            </a:ext>
          </a:extLst>
        </xdr:cNvPr>
        <xdr:cNvSpPr/>
      </xdr:nvSpPr>
      <xdr:spPr>
        <a:xfrm>
          <a:off x="8096300" y="1398239"/>
          <a:ext cx="5783880" cy="308318"/>
        </a:xfrm>
        <a:prstGeom prst="wedgeRoundRectCallout">
          <a:avLst>
            <a:gd name="adj1" fmla="val -26669"/>
            <a:gd name="adj2" fmla="val 76711"/>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a:solidFill>
                <a:sysClr val="windowText" lastClr="000000"/>
              </a:solidFill>
            </a:rPr>
            <a:t>If needed, please add rows</a:t>
          </a:r>
          <a:r>
            <a:rPr lang="en-GB" sz="1050" baseline="0">
              <a:solidFill>
                <a:sysClr val="windowText" lastClr="000000"/>
              </a:solidFill>
            </a:rPr>
            <a:t> to list more challenges, opportunites, strategic issues per category.</a:t>
          </a:r>
          <a:endParaRPr lang="LID4096" sz="105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169DAB3-3AF5-46F6-80B8-7BAD3A078593}"/>
            </a:ext>
          </a:extLst>
        </xdr:cNvPr>
        <xdr:cNvSpPr/>
      </xdr:nvSpPr>
      <xdr:spPr>
        <a:xfrm>
          <a:off x="1069340" y="205740"/>
          <a:ext cx="300" cy="205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12</xdr:col>
      <xdr:colOff>35446</xdr:colOff>
      <xdr:row>1</xdr:row>
      <xdr:rowOff>7385</xdr:rowOff>
    </xdr:from>
    <xdr:to>
      <xdr:col>13</xdr:col>
      <xdr:colOff>638175</xdr:colOff>
      <xdr:row>3</xdr:row>
      <xdr:rowOff>161924</xdr:rowOff>
    </xdr:to>
    <xdr:sp macro="" textlink="">
      <xdr:nvSpPr>
        <xdr:cNvPr id="3" name="Rectangle 3">
          <a:extLst>
            <a:ext uri="{FF2B5EF4-FFF2-40B4-BE49-F238E27FC236}">
              <a16:creationId xmlns:a16="http://schemas.microsoft.com/office/drawing/2014/main" id="{F485A928-8437-4862-A588-719A640B0055}"/>
            </a:ext>
          </a:extLst>
        </xdr:cNvPr>
        <xdr:cNvSpPr/>
      </xdr:nvSpPr>
      <xdr:spPr>
        <a:xfrm>
          <a:off x="13423786" y="213125"/>
          <a:ext cx="1639049" cy="566019"/>
        </a:xfrm>
        <a:prstGeom prst="rect">
          <a:avLst/>
        </a:prstGeom>
        <a:solidFill>
          <a:srgbClr val="FFF6E7"/>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9</xdr:col>
      <xdr:colOff>668625</xdr:colOff>
      <xdr:row>0</xdr:row>
      <xdr:rowOff>198783</xdr:rowOff>
    </xdr:from>
    <xdr:to>
      <xdr:col>11</xdr:col>
      <xdr:colOff>228600</xdr:colOff>
      <xdr:row>3</xdr:row>
      <xdr:rowOff>183598</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603DDFAF-A0C8-43BA-B80E-8C4F800BF0C0}"/>
            </a:ext>
          </a:extLst>
        </xdr:cNvPr>
        <xdr:cNvSpPr/>
      </xdr:nvSpPr>
      <xdr:spPr>
        <a:xfrm>
          <a:off x="11321385" y="198783"/>
          <a:ext cx="1365915" cy="60203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11</xdr:col>
      <xdr:colOff>343178</xdr:colOff>
      <xdr:row>0</xdr:row>
      <xdr:rowOff>198310</xdr:rowOff>
    </xdr:from>
    <xdr:ext cx="379422" cy="591292"/>
    <xdr:sp macro="" textlink="">
      <xdr:nvSpPr>
        <xdr:cNvPr id="5" name="Rectangle 1">
          <a:hlinkClick xmlns:r="http://schemas.openxmlformats.org/officeDocument/2006/relationships" r:id="rId3"/>
          <a:extLst>
            <a:ext uri="{FF2B5EF4-FFF2-40B4-BE49-F238E27FC236}">
              <a16:creationId xmlns:a16="http://schemas.microsoft.com/office/drawing/2014/main" id="{96D56C95-0523-4510-9128-5556AC4B9884}"/>
            </a:ext>
          </a:extLst>
        </xdr:cNvPr>
        <xdr:cNvSpPr/>
      </xdr:nvSpPr>
      <xdr:spPr>
        <a:xfrm>
          <a:off x="12801878" y="198310"/>
          <a:ext cx="379422" cy="59129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oneCellAnchor>
    <xdr:from>
      <xdr:col>9</xdr:col>
      <xdr:colOff>165653</xdr:colOff>
      <xdr:row>1</xdr:row>
      <xdr:rowOff>1108</xdr:rowOff>
    </xdr:from>
    <xdr:ext cx="414617" cy="604904"/>
    <xdr:sp macro="" textlink="">
      <xdr:nvSpPr>
        <xdr:cNvPr id="6" name="Rectangle 1">
          <a:hlinkClick xmlns:r="http://schemas.openxmlformats.org/officeDocument/2006/relationships" r:id="rId4"/>
          <a:extLst>
            <a:ext uri="{FF2B5EF4-FFF2-40B4-BE49-F238E27FC236}">
              <a16:creationId xmlns:a16="http://schemas.microsoft.com/office/drawing/2014/main" id="{F9FD65FA-869C-4952-BCC9-DD9834842D90}"/>
            </a:ext>
          </a:extLst>
        </xdr:cNvPr>
        <xdr:cNvSpPr/>
      </xdr:nvSpPr>
      <xdr:spPr>
        <a:xfrm>
          <a:off x="10818413" y="206848"/>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twoCellAnchor>
    <xdr:from>
      <xdr:col>4</xdr:col>
      <xdr:colOff>22411</xdr:colOff>
      <xdr:row>6</xdr:row>
      <xdr:rowOff>483921</xdr:rowOff>
    </xdr:from>
    <xdr:to>
      <xdr:col>6</xdr:col>
      <xdr:colOff>1561353</xdr:colOff>
      <xdr:row>8</xdr:row>
      <xdr:rowOff>86388</xdr:rowOff>
    </xdr:to>
    <xdr:sp macro="" textlink="">
      <xdr:nvSpPr>
        <xdr:cNvPr id="7" name="Speech Bubble: Rectangle with Corners Rounded 3">
          <a:extLst>
            <a:ext uri="{FF2B5EF4-FFF2-40B4-BE49-F238E27FC236}">
              <a16:creationId xmlns:a16="http://schemas.microsoft.com/office/drawing/2014/main" id="{15CE9FE7-DAE8-4935-A7D1-AE37BB579025}"/>
            </a:ext>
          </a:extLst>
        </xdr:cNvPr>
        <xdr:cNvSpPr/>
      </xdr:nvSpPr>
      <xdr:spPr>
        <a:xfrm>
          <a:off x="5147235" y="1484980"/>
          <a:ext cx="3548530" cy="521349"/>
        </a:xfrm>
        <a:prstGeom prst="wedgeRoundRectCallout">
          <a:avLst>
            <a:gd name="adj1" fmla="val -12047"/>
            <a:gd name="adj2" fmla="val 66277"/>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a:solidFill>
                <a:sysClr val="windowText" lastClr="000000"/>
              </a:solidFill>
            </a:rPr>
            <a:t>Added-values services ideally address key common challenges and opportunities facing the industrial park and tenant companies (results from step 1).</a:t>
          </a:r>
          <a:endParaRPr lang="LID4096" sz="1050">
            <a:solidFill>
              <a:sysClr val="windowText" lastClr="000000"/>
            </a:solidFill>
          </a:endParaRPr>
        </a:p>
      </xdr:txBody>
    </xdr:sp>
    <xdr:clientData/>
  </xdr:twoCellAnchor>
  <xdr:twoCellAnchor>
    <xdr:from>
      <xdr:col>7</xdr:col>
      <xdr:colOff>920750</xdr:colOff>
      <xdr:row>6</xdr:row>
      <xdr:rowOff>466725</xdr:rowOff>
    </xdr:from>
    <xdr:to>
      <xdr:col>11</xdr:col>
      <xdr:colOff>1470</xdr:colOff>
      <xdr:row>8</xdr:row>
      <xdr:rowOff>98149</xdr:rowOff>
    </xdr:to>
    <xdr:sp macro="" textlink="">
      <xdr:nvSpPr>
        <xdr:cNvPr id="8" name="Speech Bubble: Rectangle with Corners Rounded 8">
          <a:extLst>
            <a:ext uri="{FF2B5EF4-FFF2-40B4-BE49-F238E27FC236}">
              <a16:creationId xmlns:a16="http://schemas.microsoft.com/office/drawing/2014/main" id="{500B3043-1E70-4C73-A337-D1022A75C504}"/>
            </a:ext>
          </a:extLst>
        </xdr:cNvPr>
        <xdr:cNvSpPr/>
      </xdr:nvSpPr>
      <xdr:spPr>
        <a:xfrm>
          <a:off x="9584690" y="1449705"/>
          <a:ext cx="2875480" cy="538204"/>
        </a:xfrm>
        <a:prstGeom prst="wedgeRoundRectCallout">
          <a:avLst>
            <a:gd name="adj1" fmla="val 37906"/>
            <a:gd name="adj2" fmla="val 65269"/>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Need to have a process in place to check</a:t>
          </a:r>
          <a:r>
            <a:rPr lang="en-GB" sz="1050" baseline="0">
              <a:solidFill>
                <a:sysClr val="windowText" lastClr="000000"/>
              </a:solidFill>
            </a:rPr>
            <a:t> / confirm</a:t>
          </a:r>
          <a:r>
            <a:rPr lang="en-GB" sz="1050">
              <a:solidFill>
                <a:sysClr val="windowText" lastClr="000000"/>
              </a:solidFill>
            </a:rPr>
            <a:t> this</a:t>
          </a:r>
          <a:r>
            <a:rPr lang="en-GB" sz="1050" baseline="0">
              <a:solidFill>
                <a:sysClr val="windowText" lastClr="000000"/>
              </a:solidFill>
            </a:rPr>
            <a:t> interest from companies (e.g. </a:t>
          </a:r>
          <a:r>
            <a:rPr lang="en-GB" sz="1100">
              <a:solidFill>
                <a:sysClr val="windowText" lastClr="000000"/>
              </a:solidFill>
              <a:effectLst/>
              <a:latin typeface="+mn-lt"/>
              <a:ea typeface="+mn-ea"/>
              <a:cs typeface="+mn-cs"/>
            </a:rPr>
            <a:t>survey or workshop with companies)</a:t>
          </a:r>
          <a:endParaRPr lang="en-DE" sz="1050">
            <a:solidFill>
              <a:sysClr val="windowText" lastClr="000000"/>
            </a:solidFill>
            <a:effectLst/>
          </a:endParaRPr>
        </a:p>
      </xdr:txBody>
    </xdr:sp>
    <xdr:clientData/>
  </xdr:twoCellAnchor>
  <xdr:twoCellAnchor>
    <xdr:from>
      <xdr:col>11</xdr:col>
      <xdr:colOff>54538</xdr:colOff>
      <xdr:row>6</xdr:row>
      <xdr:rowOff>457200</xdr:rowOff>
    </xdr:from>
    <xdr:to>
      <xdr:col>13</xdr:col>
      <xdr:colOff>659838</xdr:colOff>
      <xdr:row>8</xdr:row>
      <xdr:rowOff>105741</xdr:rowOff>
    </xdr:to>
    <xdr:sp macro="" textlink="">
      <xdr:nvSpPr>
        <xdr:cNvPr id="9" name="Speech Bubble: Rectangle with Corners Rounded 15">
          <a:extLst>
            <a:ext uri="{FF2B5EF4-FFF2-40B4-BE49-F238E27FC236}">
              <a16:creationId xmlns:a16="http://schemas.microsoft.com/office/drawing/2014/main" id="{AA3F147C-9218-442E-A1F3-3C8D0F6B651E}"/>
            </a:ext>
          </a:extLst>
        </xdr:cNvPr>
        <xdr:cNvSpPr/>
      </xdr:nvSpPr>
      <xdr:spPr>
        <a:xfrm>
          <a:off x="12513238" y="1440180"/>
          <a:ext cx="2571260" cy="555321"/>
        </a:xfrm>
        <a:prstGeom prst="wedgeRoundRectCallout">
          <a:avLst>
            <a:gd name="adj1" fmla="val -24800"/>
            <a:gd name="adj2" fmla="val 63272"/>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Based on</a:t>
          </a:r>
          <a:r>
            <a:rPr lang="en-GB" sz="1050" baseline="0">
              <a:solidFill>
                <a:sysClr val="windowText" lastClr="000000"/>
              </a:solidFill>
            </a:rPr>
            <a:t> prioritization column on left</a:t>
          </a:r>
        </a:p>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High =3;</a:t>
          </a:r>
          <a:r>
            <a:rPr lang="en-GB" sz="1050" baseline="0">
              <a:solidFill>
                <a:sysClr val="windowText" lastClr="000000"/>
              </a:solidFill>
            </a:rPr>
            <a:t> Medium = 2; Low = 1; </a:t>
          </a: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aseline="0">
              <a:solidFill>
                <a:sysClr val="windowText" lastClr="000000"/>
              </a:solidFill>
              <a:effectLst/>
            </a:rPr>
            <a:t>To be confirmed = 1.5</a:t>
          </a:r>
          <a:endParaRPr lang="en-DE" sz="105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4626769-7284-4D3F-BFBE-4FDC7E68B970}"/>
            </a:ext>
          </a:extLst>
        </xdr:cNvPr>
        <xdr:cNvSpPr/>
      </xdr:nvSpPr>
      <xdr:spPr>
        <a:xfrm>
          <a:off x="1276350" y="209550"/>
          <a:ext cx="300" cy="21141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12</xdr:col>
      <xdr:colOff>35446</xdr:colOff>
      <xdr:row>1</xdr:row>
      <xdr:rowOff>7385</xdr:rowOff>
    </xdr:from>
    <xdr:to>
      <xdr:col>13</xdr:col>
      <xdr:colOff>638175</xdr:colOff>
      <xdr:row>3</xdr:row>
      <xdr:rowOff>161924</xdr:rowOff>
    </xdr:to>
    <xdr:sp macro="" textlink="">
      <xdr:nvSpPr>
        <xdr:cNvPr id="3" name="Rectangle 3">
          <a:extLst>
            <a:ext uri="{FF2B5EF4-FFF2-40B4-BE49-F238E27FC236}">
              <a16:creationId xmlns:a16="http://schemas.microsoft.com/office/drawing/2014/main" id="{7FEF482E-E905-41EA-B318-D3700D2CB394}"/>
            </a:ext>
          </a:extLst>
        </xdr:cNvPr>
        <xdr:cNvSpPr/>
      </xdr:nvSpPr>
      <xdr:spPr>
        <a:xfrm>
          <a:off x="13732396" y="216935"/>
          <a:ext cx="1660004" cy="573639"/>
        </a:xfrm>
        <a:prstGeom prst="rect">
          <a:avLst/>
        </a:prstGeom>
        <a:solidFill>
          <a:srgbClr val="FFF6E7"/>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9</xdr:col>
      <xdr:colOff>668625</xdr:colOff>
      <xdr:row>0</xdr:row>
      <xdr:rowOff>198783</xdr:rowOff>
    </xdr:from>
    <xdr:to>
      <xdr:col>11</xdr:col>
      <xdr:colOff>228600</xdr:colOff>
      <xdr:row>3</xdr:row>
      <xdr:rowOff>183598</xdr:rowOff>
    </xdr:to>
    <xdr:sp macro="" textlink="">
      <xdr:nvSpPr>
        <xdr:cNvPr id="12" name="Rectangle 1">
          <a:hlinkClick xmlns:r="http://schemas.openxmlformats.org/officeDocument/2006/relationships" r:id="rId2"/>
          <a:extLst>
            <a:ext uri="{FF2B5EF4-FFF2-40B4-BE49-F238E27FC236}">
              <a16:creationId xmlns:a16="http://schemas.microsoft.com/office/drawing/2014/main" id="{D33FBFF0-3141-45C5-8757-6311D7D6DB5E}"/>
            </a:ext>
          </a:extLst>
        </xdr:cNvPr>
        <xdr:cNvSpPr/>
      </xdr:nvSpPr>
      <xdr:spPr>
        <a:xfrm>
          <a:off x="11612850" y="198783"/>
          <a:ext cx="1369725" cy="61346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11</xdr:col>
      <xdr:colOff>343178</xdr:colOff>
      <xdr:row>0</xdr:row>
      <xdr:rowOff>198310</xdr:rowOff>
    </xdr:from>
    <xdr:ext cx="379422" cy="591292"/>
    <xdr:sp macro="" textlink="">
      <xdr:nvSpPr>
        <xdr:cNvPr id="13" name="Rectangle 1">
          <a:hlinkClick xmlns:r="http://schemas.openxmlformats.org/officeDocument/2006/relationships" r:id="rId3"/>
          <a:extLst>
            <a:ext uri="{FF2B5EF4-FFF2-40B4-BE49-F238E27FC236}">
              <a16:creationId xmlns:a16="http://schemas.microsoft.com/office/drawing/2014/main" id="{E6E50D0F-2DE6-4CE4-860E-159BB537B03E}"/>
            </a:ext>
          </a:extLst>
        </xdr:cNvPr>
        <xdr:cNvSpPr/>
      </xdr:nvSpPr>
      <xdr:spPr>
        <a:xfrm>
          <a:off x="13035707" y="198310"/>
          <a:ext cx="379422" cy="591292"/>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oneCellAnchor>
    <xdr:from>
      <xdr:col>9</xdr:col>
      <xdr:colOff>165653</xdr:colOff>
      <xdr:row>1</xdr:row>
      <xdr:rowOff>1108</xdr:rowOff>
    </xdr:from>
    <xdr:ext cx="414617" cy="604904"/>
    <xdr:sp macro="" textlink="">
      <xdr:nvSpPr>
        <xdr:cNvPr id="14" name="Rectangle 1">
          <a:hlinkClick xmlns:r="http://schemas.openxmlformats.org/officeDocument/2006/relationships" r:id="rId4"/>
          <a:extLst>
            <a:ext uri="{FF2B5EF4-FFF2-40B4-BE49-F238E27FC236}">
              <a16:creationId xmlns:a16="http://schemas.microsoft.com/office/drawing/2014/main" id="{4298F2E3-72AA-4737-83A3-FE804531F1D8}"/>
            </a:ext>
          </a:extLst>
        </xdr:cNvPr>
        <xdr:cNvSpPr/>
      </xdr:nvSpPr>
      <xdr:spPr>
        <a:xfrm>
          <a:off x="11736457" y="208173"/>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twoCellAnchor>
    <xdr:from>
      <xdr:col>4</xdr:col>
      <xdr:colOff>164353</xdr:colOff>
      <xdr:row>6</xdr:row>
      <xdr:rowOff>483921</xdr:rowOff>
    </xdr:from>
    <xdr:to>
      <xdr:col>7</xdr:col>
      <xdr:colOff>37353</xdr:colOff>
      <xdr:row>8</xdr:row>
      <xdr:rowOff>86388</xdr:rowOff>
    </xdr:to>
    <xdr:sp macro="" textlink="">
      <xdr:nvSpPr>
        <xdr:cNvPr id="4" name="Speech Bubble: Rectangle with Corners Rounded 3">
          <a:extLst>
            <a:ext uri="{FF2B5EF4-FFF2-40B4-BE49-F238E27FC236}">
              <a16:creationId xmlns:a16="http://schemas.microsoft.com/office/drawing/2014/main" id="{88D19151-5D64-46C8-BDB1-EC29B6C2E459}"/>
            </a:ext>
          </a:extLst>
        </xdr:cNvPr>
        <xdr:cNvSpPr/>
      </xdr:nvSpPr>
      <xdr:spPr>
        <a:xfrm>
          <a:off x="6335059" y="1484980"/>
          <a:ext cx="3563470" cy="521349"/>
        </a:xfrm>
        <a:prstGeom prst="wedgeRoundRectCallout">
          <a:avLst>
            <a:gd name="adj1" fmla="val -12047"/>
            <a:gd name="adj2" fmla="val 66277"/>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050">
              <a:solidFill>
                <a:sysClr val="windowText" lastClr="000000"/>
              </a:solidFill>
            </a:rPr>
            <a:t>Added-values services ideally address key common challenges and opportunities facing the industrial park and tenant companies (results from step 1).</a:t>
          </a:r>
          <a:endParaRPr lang="LID4096" sz="1050">
            <a:solidFill>
              <a:sysClr val="windowText" lastClr="000000"/>
            </a:solidFill>
          </a:endParaRPr>
        </a:p>
      </xdr:txBody>
    </xdr:sp>
    <xdr:clientData/>
  </xdr:twoCellAnchor>
  <xdr:twoCellAnchor>
    <xdr:from>
      <xdr:col>7</xdr:col>
      <xdr:colOff>920750</xdr:colOff>
      <xdr:row>6</xdr:row>
      <xdr:rowOff>466725</xdr:rowOff>
    </xdr:from>
    <xdr:to>
      <xdr:col>11</xdr:col>
      <xdr:colOff>1470</xdr:colOff>
      <xdr:row>8</xdr:row>
      <xdr:rowOff>98149</xdr:rowOff>
    </xdr:to>
    <xdr:sp macro="" textlink="">
      <xdr:nvSpPr>
        <xdr:cNvPr id="9" name="Speech Bubble: Rectangle with Corners Rounded 8">
          <a:extLst>
            <a:ext uri="{FF2B5EF4-FFF2-40B4-BE49-F238E27FC236}">
              <a16:creationId xmlns:a16="http://schemas.microsoft.com/office/drawing/2014/main" id="{D925BFC7-4A1D-4AE1-B077-47719C02EDFE}"/>
            </a:ext>
          </a:extLst>
        </xdr:cNvPr>
        <xdr:cNvSpPr/>
      </xdr:nvSpPr>
      <xdr:spPr>
        <a:xfrm>
          <a:off x="9750425" y="1466850"/>
          <a:ext cx="3005020" cy="545824"/>
        </a:xfrm>
        <a:prstGeom prst="wedgeRoundRectCallout">
          <a:avLst>
            <a:gd name="adj1" fmla="val 37906"/>
            <a:gd name="adj2" fmla="val 65269"/>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Need to have a process in place to check</a:t>
          </a:r>
          <a:r>
            <a:rPr lang="en-GB" sz="1050" baseline="0">
              <a:solidFill>
                <a:sysClr val="windowText" lastClr="000000"/>
              </a:solidFill>
            </a:rPr>
            <a:t> / confirm</a:t>
          </a:r>
          <a:r>
            <a:rPr lang="en-GB" sz="1050">
              <a:solidFill>
                <a:sysClr val="windowText" lastClr="000000"/>
              </a:solidFill>
            </a:rPr>
            <a:t> this</a:t>
          </a:r>
          <a:r>
            <a:rPr lang="en-GB" sz="1050" baseline="0">
              <a:solidFill>
                <a:sysClr val="windowText" lastClr="000000"/>
              </a:solidFill>
            </a:rPr>
            <a:t> interest from companies (e.g. </a:t>
          </a:r>
          <a:r>
            <a:rPr lang="en-GB" sz="1100">
              <a:solidFill>
                <a:sysClr val="windowText" lastClr="000000"/>
              </a:solidFill>
              <a:effectLst/>
              <a:latin typeface="+mn-lt"/>
              <a:ea typeface="+mn-ea"/>
              <a:cs typeface="+mn-cs"/>
            </a:rPr>
            <a:t>survey or workshop with companies)</a:t>
          </a:r>
          <a:endParaRPr lang="en-DE" sz="1050">
            <a:solidFill>
              <a:sysClr val="windowText" lastClr="000000"/>
            </a:solidFill>
            <a:effectLst/>
          </a:endParaRPr>
        </a:p>
      </xdr:txBody>
    </xdr:sp>
    <xdr:clientData/>
  </xdr:twoCellAnchor>
  <xdr:twoCellAnchor>
    <xdr:from>
      <xdr:col>11</xdr:col>
      <xdr:colOff>54538</xdr:colOff>
      <xdr:row>6</xdr:row>
      <xdr:rowOff>457200</xdr:rowOff>
    </xdr:from>
    <xdr:to>
      <xdr:col>13</xdr:col>
      <xdr:colOff>659838</xdr:colOff>
      <xdr:row>8</xdr:row>
      <xdr:rowOff>105741</xdr:rowOff>
    </xdr:to>
    <xdr:sp macro="" textlink="">
      <xdr:nvSpPr>
        <xdr:cNvPr id="16" name="Speech Bubble: Rectangle with Corners Rounded 15">
          <a:extLst>
            <a:ext uri="{FF2B5EF4-FFF2-40B4-BE49-F238E27FC236}">
              <a16:creationId xmlns:a16="http://schemas.microsoft.com/office/drawing/2014/main" id="{0ECC21B9-3C98-46D6-9BA0-9B7A6B0CF072}"/>
            </a:ext>
          </a:extLst>
        </xdr:cNvPr>
        <xdr:cNvSpPr/>
      </xdr:nvSpPr>
      <xdr:spPr>
        <a:xfrm>
          <a:off x="12808513" y="1457325"/>
          <a:ext cx="2605550" cy="562941"/>
        </a:xfrm>
        <a:prstGeom prst="wedgeRoundRectCallout">
          <a:avLst>
            <a:gd name="adj1" fmla="val -24800"/>
            <a:gd name="adj2" fmla="val 63272"/>
            <a:gd name="adj3" fmla="val 16667"/>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Based on</a:t>
          </a:r>
          <a:r>
            <a:rPr lang="en-GB" sz="1050" baseline="0">
              <a:solidFill>
                <a:sysClr val="windowText" lastClr="000000"/>
              </a:solidFill>
            </a:rPr>
            <a:t> prioritization column on left</a:t>
          </a:r>
        </a:p>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rPr>
            <a:t>High =3;</a:t>
          </a:r>
          <a:r>
            <a:rPr lang="en-GB" sz="1050" baseline="0">
              <a:solidFill>
                <a:sysClr val="windowText" lastClr="000000"/>
              </a:solidFill>
            </a:rPr>
            <a:t> Medium = 2; Low = 1; </a:t>
          </a: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aseline="0">
              <a:solidFill>
                <a:sysClr val="windowText" lastClr="000000"/>
              </a:solidFill>
              <a:effectLst/>
            </a:rPr>
            <a:t>To be confirmed = 1.5</a:t>
          </a:r>
          <a:endParaRPr lang="en-DE" sz="1050">
            <a:solidFill>
              <a:sysClr val="windowText" lastClr="000000"/>
            </a:solidFill>
            <a:effectLst/>
          </a:endParaRPr>
        </a:p>
      </xdr:txBody>
    </xdr:sp>
    <xdr:clientData/>
  </xdr:twoCellAnchor>
  <xdr:twoCellAnchor>
    <xdr:from>
      <xdr:col>4</xdr:col>
      <xdr:colOff>266699</xdr:colOff>
      <xdr:row>0</xdr:row>
      <xdr:rowOff>180975</xdr:rowOff>
    </xdr:from>
    <xdr:to>
      <xdr:col>5</xdr:col>
      <xdr:colOff>847724</xdr:colOff>
      <xdr:row>3</xdr:row>
      <xdr:rowOff>191558</xdr:rowOff>
    </xdr:to>
    <xdr:sp macro="" textlink="">
      <xdr:nvSpPr>
        <xdr:cNvPr id="10" name="Speech Bubble: Rectangle with Corners Rounded 9">
          <a:extLst>
            <a:ext uri="{FF2B5EF4-FFF2-40B4-BE49-F238E27FC236}">
              <a16:creationId xmlns:a16="http://schemas.microsoft.com/office/drawing/2014/main" id="{8A946F75-8990-4452-8E1A-D59F520C23DD}"/>
            </a:ext>
          </a:extLst>
        </xdr:cNvPr>
        <xdr:cNvSpPr/>
      </xdr:nvSpPr>
      <xdr:spPr>
        <a:xfrm>
          <a:off x="6229349" y="180975"/>
          <a:ext cx="1524000" cy="639233"/>
        </a:xfrm>
        <a:prstGeom prst="wedgeRoundRectCallout">
          <a:avLst>
            <a:gd name="adj1" fmla="val 19970"/>
            <a:gd name="adj2" fmla="val 17992"/>
            <a:gd name="adj3" fmla="val 16667"/>
          </a:avLst>
        </a:prstGeom>
        <a:solidFill>
          <a:schemeClr val="bg1">
            <a:lumMod val="85000"/>
          </a:schemeClr>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b="1">
              <a:solidFill>
                <a:sysClr val="windowText" lastClr="000000"/>
              </a:solidFill>
            </a:rPr>
            <a:t>Optional worksheet </a:t>
          </a:r>
          <a:endParaRPr lang="en-GB" sz="1400" b="1"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AB19AB4-9AE5-43EA-95BE-A3132E1D3C00}"/>
            </a:ext>
          </a:extLst>
        </xdr:cNvPr>
        <xdr:cNvSpPr/>
      </xdr:nvSpPr>
      <xdr:spPr>
        <a:xfrm>
          <a:off x="1276350" y="209550"/>
          <a:ext cx="300" cy="21141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7</xdr:col>
      <xdr:colOff>182317</xdr:colOff>
      <xdr:row>0</xdr:row>
      <xdr:rowOff>189352</xdr:rowOff>
    </xdr:from>
    <xdr:to>
      <xdr:col>7</xdr:col>
      <xdr:colOff>1739349</xdr:colOff>
      <xdr:row>3</xdr:row>
      <xdr:rowOff>198530</xdr:rowOff>
    </xdr:to>
    <xdr:sp macro="" textlink="">
      <xdr:nvSpPr>
        <xdr:cNvPr id="3" name="Rectangle 3">
          <a:extLst>
            <a:ext uri="{FF2B5EF4-FFF2-40B4-BE49-F238E27FC236}">
              <a16:creationId xmlns:a16="http://schemas.microsoft.com/office/drawing/2014/main" id="{C2369964-EA20-449A-983D-0307E1A07370}"/>
            </a:ext>
          </a:extLst>
        </xdr:cNvPr>
        <xdr:cNvSpPr/>
      </xdr:nvSpPr>
      <xdr:spPr>
        <a:xfrm>
          <a:off x="13931447" y="189352"/>
          <a:ext cx="1557032" cy="630374"/>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6</xdr:col>
      <xdr:colOff>721479</xdr:colOff>
      <xdr:row>0</xdr:row>
      <xdr:rowOff>201706</xdr:rowOff>
    </xdr:from>
    <xdr:to>
      <xdr:col>6</xdr:col>
      <xdr:colOff>2086389</xdr:colOff>
      <xdr:row>3</xdr:row>
      <xdr:rowOff>201705</xdr:rowOff>
    </xdr:to>
    <xdr:sp macro="" textlink="">
      <xdr:nvSpPr>
        <xdr:cNvPr id="4" name="Rectangle 1">
          <a:extLst>
            <a:ext uri="{FF2B5EF4-FFF2-40B4-BE49-F238E27FC236}">
              <a16:creationId xmlns:a16="http://schemas.microsoft.com/office/drawing/2014/main" id="{DD1AE5B2-C5C8-423E-9B87-0618ECE7D06A}"/>
            </a:ext>
          </a:extLst>
        </xdr:cNvPr>
        <xdr:cNvSpPr/>
      </xdr:nvSpPr>
      <xdr:spPr>
        <a:xfrm>
          <a:off x="11792891" y="201706"/>
          <a:ext cx="1364910" cy="63873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6</xdr:col>
      <xdr:colOff>2179689</xdr:colOff>
      <xdr:row>0</xdr:row>
      <xdr:rowOff>191933</xdr:rowOff>
    </xdr:from>
    <xdr:ext cx="379422" cy="639330"/>
    <xdr:sp macro="" textlink="">
      <xdr:nvSpPr>
        <xdr:cNvPr id="5" name="Rectangle 1">
          <a:hlinkClick xmlns:r="http://schemas.openxmlformats.org/officeDocument/2006/relationships" r:id="rId2"/>
          <a:extLst>
            <a:ext uri="{FF2B5EF4-FFF2-40B4-BE49-F238E27FC236}">
              <a16:creationId xmlns:a16="http://schemas.microsoft.com/office/drawing/2014/main" id="{F00C4621-3359-42ED-BA8F-791B6900C9A9}"/>
            </a:ext>
          </a:extLst>
        </xdr:cNvPr>
        <xdr:cNvSpPr/>
      </xdr:nvSpPr>
      <xdr:spPr>
        <a:xfrm>
          <a:off x="13364760" y="191933"/>
          <a:ext cx="379422" cy="63933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oneCellAnchor>
    <xdr:from>
      <xdr:col>6</xdr:col>
      <xdr:colOff>218506</xdr:colOff>
      <xdr:row>0</xdr:row>
      <xdr:rowOff>211097</xdr:rowOff>
    </xdr:from>
    <xdr:ext cx="414617" cy="604904"/>
    <xdr:sp macro="" textlink="">
      <xdr:nvSpPr>
        <xdr:cNvPr id="6" name="Rectangle 1">
          <a:hlinkClick xmlns:r="http://schemas.openxmlformats.org/officeDocument/2006/relationships" r:id="rId3"/>
          <a:extLst>
            <a:ext uri="{FF2B5EF4-FFF2-40B4-BE49-F238E27FC236}">
              <a16:creationId xmlns:a16="http://schemas.microsoft.com/office/drawing/2014/main" id="{1581D76E-A511-46A4-A5B9-D9A8A7F7FF0D}"/>
            </a:ext>
          </a:extLst>
        </xdr:cNvPr>
        <xdr:cNvSpPr/>
      </xdr:nvSpPr>
      <xdr:spPr>
        <a:xfrm>
          <a:off x="11289918" y="211097"/>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twoCellAnchor>
    <xdr:from>
      <xdr:col>9</xdr:col>
      <xdr:colOff>136071</xdr:colOff>
      <xdr:row>3</xdr:row>
      <xdr:rowOff>40822</xdr:rowOff>
    </xdr:from>
    <xdr:to>
      <xdr:col>11</xdr:col>
      <xdr:colOff>557893</xdr:colOff>
      <xdr:row>6</xdr:row>
      <xdr:rowOff>332619</xdr:rowOff>
    </xdr:to>
    <xdr:sp macro="" textlink="">
      <xdr:nvSpPr>
        <xdr:cNvPr id="7" name="Speech Bubble: Rectangle with Corners Rounded 6">
          <a:extLst>
            <a:ext uri="{FF2B5EF4-FFF2-40B4-BE49-F238E27FC236}">
              <a16:creationId xmlns:a16="http://schemas.microsoft.com/office/drawing/2014/main" id="{56B42E19-CF96-408D-A8FD-A5D0E8C59E97}"/>
            </a:ext>
          </a:extLst>
        </xdr:cNvPr>
        <xdr:cNvSpPr/>
      </xdr:nvSpPr>
      <xdr:spPr>
        <a:xfrm>
          <a:off x="18600964" y="653143"/>
          <a:ext cx="6164036" cy="645583"/>
        </a:xfrm>
        <a:prstGeom prst="wedgeRoundRectCallout">
          <a:avLst>
            <a:gd name="adj1" fmla="val -20489"/>
            <a:gd name="adj2" fmla="val 74901"/>
            <a:gd name="adj3" fmla="val 16667"/>
          </a:avLst>
        </a:prstGeom>
        <a:solidFill>
          <a:srgbClr val="E2FCFE"/>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200" b="0">
              <a:solidFill>
                <a:sysClr val="windowText" lastClr="000000"/>
              </a:solidFill>
            </a:rPr>
            <a:t>Blue</a:t>
          </a:r>
          <a:r>
            <a:rPr lang="en-GB" sz="1200" b="0" baseline="0">
              <a:solidFill>
                <a:sysClr val="windowText" lastClr="000000"/>
              </a:solidFill>
            </a:rPr>
            <a:t> coloured cells are illustrative examples on how this worksheet can be completed.</a:t>
          </a:r>
        </a:p>
        <a:p>
          <a:pPr algn="ctr"/>
          <a:r>
            <a:rPr lang="en-GB" sz="1200" b="0" baseline="0">
              <a:solidFill>
                <a:sysClr val="windowText" lastClr="000000"/>
              </a:solidFill>
            </a:rPr>
            <a:t>Please provide your input into yellow cells in this table, below blue coloured cells.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39A1D3E-F97C-45A3-9DA2-AFA7D79E7566}"/>
            </a:ext>
          </a:extLst>
        </xdr:cNvPr>
        <xdr:cNvSpPr/>
      </xdr:nvSpPr>
      <xdr:spPr>
        <a:xfrm>
          <a:off x="1252220" y="205740"/>
          <a:ext cx="300" cy="205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7</xdr:col>
      <xdr:colOff>182317</xdr:colOff>
      <xdr:row>0</xdr:row>
      <xdr:rowOff>189352</xdr:rowOff>
    </xdr:from>
    <xdr:to>
      <xdr:col>8</xdr:col>
      <xdr:colOff>11207</xdr:colOff>
      <xdr:row>3</xdr:row>
      <xdr:rowOff>198530</xdr:rowOff>
    </xdr:to>
    <xdr:sp macro="" textlink="">
      <xdr:nvSpPr>
        <xdr:cNvPr id="3" name="Rectangle 3">
          <a:extLst>
            <a:ext uri="{FF2B5EF4-FFF2-40B4-BE49-F238E27FC236}">
              <a16:creationId xmlns:a16="http://schemas.microsoft.com/office/drawing/2014/main" id="{38CD9AD2-AE3E-456A-AA2C-E09E1124CB2D}"/>
            </a:ext>
          </a:extLst>
        </xdr:cNvPr>
        <xdr:cNvSpPr/>
      </xdr:nvSpPr>
      <xdr:spPr>
        <a:xfrm>
          <a:off x="13931935" y="189352"/>
          <a:ext cx="1677860" cy="647913"/>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6</xdr:col>
      <xdr:colOff>721479</xdr:colOff>
      <xdr:row>0</xdr:row>
      <xdr:rowOff>201706</xdr:rowOff>
    </xdr:from>
    <xdr:to>
      <xdr:col>6</xdr:col>
      <xdr:colOff>2086389</xdr:colOff>
      <xdr:row>3</xdr:row>
      <xdr:rowOff>201705</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B2EF0A53-2E5C-421B-BAB1-9CB9692C6743}"/>
            </a:ext>
          </a:extLst>
        </xdr:cNvPr>
        <xdr:cNvSpPr/>
      </xdr:nvSpPr>
      <xdr:spPr>
        <a:xfrm>
          <a:off x="11701899" y="201706"/>
          <a:ext cx="1364910" cy="617219"/>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6</xdr:col>
      <xdr:colOff>2179689</xdr:colOff>
      <xdr:row>0</xdr:row>
      <xdr:rowOff>191933</xdr:rowOff>
    </xdr:from>
    <xdr:ext cx="379422" cy="639330"/>
    <xdr:sp macro="" textlink="">
      <xdr:nvSpPr>
        <xdr:cNvPr id="5" name="Rectangle 1">
          <a:hlinkClick xmlns:r="http://schemas.openxmlformats.org/officeDocument/2006/relationships" r:id="rId3"/>
          <a:extLst>
            <a:ext uri="{FF2B5EF4-FFF2-40B4-BE49-F238E27FC236}">
              <a16:creationId xmlns:a16="http://schemas.microsoft.com/office/drawing/2014/main" id="{30ACF5AF-B755-4F3B-B3FB-73BE2C94C1D5}"/>
            </a:ext>
          </a:extLst>
        </xdr:cNvPr>
        <xdr:cNvSpPr/>
      </xdr:nvSpPr>
      <xdr:spPr>
        <a:xfrm>
          <a:off x="13160109" y="191933"/>
          <a:ext cx="379422" cy="63933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&gt;</a:t>
          </a:r>
        </a:p>
      </xdr:txBody>
    </xdr:sp>
    <xdr:clientData fPrintsWithSheet="0"/>
  </xdr:oneCellAnchor>
  <xdr:oneCellAnchor>
    <xdr:from>
      <xdr:col>6</xdr:col>
      <xdr:colOff>218506</xdr:colOff>
      <xdr:row>0</xdr:row>
      <xdr:rowOff>211097</xdr:rowOff>
    </xdr:from>
    <xdr:ext cx="414617" cy="604904"/>
    <xdr:sp macro="" textlink="">
      <xdr:nvSpPr>
        <xdr:cNvPr id="6" name="Rectangle 1">
          <a:hlinkClick xmlns:r="http://schemas.openxmlformats.org/officeDocument/2006/relationships" r:id="rId4"/>
          <a:extLst>
            <a:ext uri="{FF2B5EF4-FFF2-40B4-BE49-F238E27FC236}">
              <a16:creationId xmlns:a16="http://schemas.microsoft.com/office/drawing/2014/main" id="{D14D90D1-543B-419A-8D76-13C3095BD101}"/>
            </a:ext>
          </a:extLst>
        </xdr:cNvPr>
        <xdr:cNvSpPr/>
      </xdr:nvSpPr>
      <xdr:spPr>
        <a:xfrm>
          <a:off x="11198926" y="203477"/>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twoCellAnchor>
    <xdr:from>
      <xdr:col>3</xdr:col>
      <xdr:colOff>911678</xdr:colOff>
      <xdr:row>0</xdr:row>
      <xdr:rowOff>149679</xdr:rowOff>
    </xdr:from>
    <xdr:to>
      <xdr:col>4</xdr:col>
      <xdr:colOff>30389</xdr:colOff>
      <xdr:row>3</xdr:row>
      <xdr:rowOff>179766</xdr:rowOff>
    </xdr:to>
    <xdr:sp macro="" textlink="">
      <xdr:nvSpPr>
        <xdr:cNvPr id="7" name="Speech Bubble: Rectangle with Corners Rounded 6">
          <a:extLst>
            <a:ext uri="{FF2B5EF4-FFF2-40B4-BE49-F238E27FC236}">
              <a16:creationId xmlns:a16="http://schemas.microsoft.com/office/drawing/2014/main" id="{5C765FF2-336F-4C08-BA45-B3AC21750B94}"/>
            </a:ext>
          </a:extLst>
        </xdr:cNvPr>
        <xdr:cNvSpPr/>
      </xdr:nvSpPr>
      <xdr:spPr>
        <a:xfrm>
          <a:off x="4598413" y="149679"/>
          <a:ext cx="1527976" cy="668822"/>
        </a:xfrm>
        <a:prstGeom prst="wedgeRoundRectCallout">
          <a:avLst>
            <a:gd name="adj1" fmla="val 19970"/>
            <a:gd name="adj2" fmla="val 17992"/>
            <a:gd name="adj3" fmla="val 16667"/>
          </a:avLst>
        </a:prstGeom>
        <a:solidFill>
          <a:schemeClr val="bg1">
            <a:lumMod val="85000"/>
          </a:schemeClr>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b="1">
              <a:solidFill>
                <a:sysClr val="windowText" lastClr="000000"/>
              </a:solidFill>
            </a:rPr>
            <a:t>Optional worksheet </a:t>
          </a:r>
          <a:endParaRPr lang="en-GB" sz="1400" b="1" baseline="0">
            <a:solidFill>
              <a:sysClr val="windowText" lastClr="000000"/>
            </a:solidFill>
          </a:endParaRPr>
        </a:p>
      </xdr:txBody>
    </xdr:sp>
    <xdr:clientData/>
  </xdr:twoCellAnchor>
  <xdr:twoCellAnchor>
    <xdr:from>
      <xdr:col>8</xdr:col>
      <xdr:colOff>2843892</xdr:colOff>
      <xdr:row>3</xdr:row>
      <xdr:rowOff>27215</xdr:rowOff>
    </xdr:from>
    <xdr:to>
      <xdr:col>11</xdr:col>
      <xdr:colOff>397782</xdr:colOff>
      <xdr:row>6</xdr:row>
      <xdr:rowOff>319012</xdr:rowOff>
    </xdr:to>
    <xdr:sp macro="" textlink="">
      <xdr:nvSpPr>
        <xdr:cNvPr id="9" name="Speech Bubble: Rectangle with Corners Rounded 8">
          <a:extLst>
            <a:ext uri="{FF2B5EF4-FFF2-40B4-BE49-F238E27FC236}">
              <a16:creationId xmlns:a16="http://schemas.microsoft.com/office/drawing/2014/main" id="{EEA67CC8-2089-463C-970C-6DC29CC8D18F}"/>
            </a:ext>
          </a:extLst>
        </xdr:cNvPr>
        <xdr:cNvSpPr/>
      </xdr:nvSpPr>
      <xdr:spPr>
        <a:xfrm>
          <a:off x="18437678" y="639536"/>
          <a:ext cx="6167211" cy="645583"/>
        </a:xfrm>
        <a:prstGeom prst="wedgeRoundRectCallout">
          <a:avLst>
            <a:gd name="adj1" fmla="val -20489"/>
            <a:gd name="adj2" fmla="val 74901"/>
            <a:gd name="adj3" fmla="val 16667"/>
          </a:avLst>
        </a:prstGeom>
        <a:solidFill>
          <a:srgbClr val="E2FCFE"/>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200" b="0">
              <a:solidFill>
                <a:sysClr val="windowText" lastClr="000000"/>
              </a:solidFill>
            </a:rPr>
            <a:t>Blue</a:t>
          </a:r>
          <a:r>
            <a:rPr lang="en-GB" sz="1200" b="0" baseline="0">
              <a:solidFill>
                <a:sysClr val="windowText" lastClr="000000"/>
              </a:solidFill>
            </a:rPr>
            <a:t> coloured cells are illustrative examples on how this worksheet can be completed.</a:t>
          </a:r>
        </a:p>
        <a:p>
          <a:pPr algn="ctr"/>
          <a:r>
            <a:rPr lang="en-GB" sz="1200" b="0" baseline="0">
              <a:solidFill>
                <a:sysClr val="windowText" lastClr="000000"/>
              </a:solidFill>
            </a:rPr>
            <a:t>Please provide your input into yellow cells in this table, below blue coloured cells.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538A1D2-1DF8-43F1-B0D9-D43D947C3574}"/>
            </a:ext>
          </a:extLst>
        </xdr:cNvPr>
        <xdr:cNvSpPr/>
      </xdr:nvSpPr>
      <xdr:spPr>
        <a:xfrm>
          <a:off x="1276350" y="209550"/>
          <a:ext cx="300" cy="58289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GB" sz="1800" b="1" u="none">
            <a:solidFill>
              <a:schemeClr val="bg1"/>
            </a:solidFill>
            <a:effectLst/>
            <a:latin typeface="+mn-lt"/>
            <a:ea typeface="+mn-ea"/>
            <a:cs typeface="+mn-cs"/>
          </a:endParaRPr>
        </a:p>
      </xdr:txBody>
    </xdr:sp>
    <xdr:clientData fPrintsWithSheet="0"/>
  </xdr:twoCellAnchor>
  <xdr:twoCellAnchor>
    <xdr:from>
      <xdr:col>9</xdr:col>
      <xdr:colOff>638646</xdr:colOff>
      <xdr:row>1</xdr:row>
      <xdr:rowOff>26654</xdr:rowOff>
    </xdr:from>
    <xdr:to>
      <xdr:col>9</xdr:col>
      <xdr:colOff>2276475</xdr:colOff>
      <xdr:row>3</xdr:row>
      <xdr:rowOff>152262</xdr:rowOff>
    </xdr:to>
    <xdr:sp macro="" textlink="">
      <xdr:nvSpPr>
        <xdr:cNvPr id="3" name="Rectangle 3">
          <a:extLst>
            <a:ext uri="{FF2B5EF4-FFF2-40B4-BE49-F238E27FC236}">
              <a16:creationId xmlns:a16="http://schemas.microsoft.com/office/drawing/2014/main" id="{F2341DBE-F157-446B-A5B9-C38B49B72DB4}"/>
            </a:ext>
          </a:extLst>
        </xdr:cNvPr>
        <xdr:cNvSpPr/>
      </xdr:nvSpPr>
      <xdr:spPr>
        <a:xfrm>
          <a:off x="12049596" y="236204"/>
          <a:ext cx="1637829" cy="544708"/>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8</xdr:col>
      <xdr:colOff>668624</xdr:colOff>
      <xdr:row>1</xdr:row>
      <xdr:rowOff>1</xdr:rowOff>
    </xdr:from>
    <xdr:to>
      <xdr:col>9</xdr:col>
      <xdr:colOff>442508</xdr:colOff>
      <xdr:row>3</xdr:row>
      <xdr:rowOff>185531</xdr:rowOff>
    </xdr:to>
    <xdr:sp macro="" textlink="">
      <xdr:nvSpPr>
        <xdr:cNvPr id="7" name="Rectangle 1">
          <a:hlinkClick xmlns:r="http://schemas.openxmlformats.org/officeDocument/2006/relationships" r:id="rId2"/>
          <a:extLst>
            <a:ext uri="{FF2B5EF4-FFF2-40B4-BE49-F238E27FC236}">
              <a16:creationId xmlns:a16="http://schemas.microsoft.com/office/drawing/2014/main" id="{E5EBD654-B37A-4C91-BA94-23A3F794EC08}"/>
            </a:ext>
          </a:extLst>
        </xdr:cNvPr>
        <xdr:cNvSpPr/>
      </xdr:nvSpPr>
      <xdr:spPr>
        <a:xfrm>
          <a:off x="11734189" y="207066"/>
          <a:ext cx="1347580" cy="599661"/>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ysClr val="windowText" lastClr="000000"/>
              </a:solidFill>
              <a:effectLst/>
              <a:latin typeface="+mn-lt"/>
              <a:ea typeface="+mn-ea"/>
              <a:cs typeface="+mn-cs"/>
            </a:rPr>
            <a:t>GO TO INSTRUCTIONS</a:t>
          </a:r>
        </a:p>
      </xdr:txBody>
    </xdr:sp>
    <xdr:clientData fPrintsWithSheet="0"/>
  </xdr:twoCellAnchor>
  <xdr:oneCellAnchor>
    <xdr:from>
      <xdr:col>8</xdr:col>
      <xdr:colOff>165652</xdr:colOff>
      <xdr:row>1</xdr:row>
      <xdr:rowOff>9391</xdr:rowOff>
    </xdr:from>
    <xdr:ext cx="414617" cy="604904"/>
    <xdr:sp macro="" textlink="">
      <xdr:nvSpPr>
        <xdr:cNvPr id="9" name="Rectangle 1">
          <a:hlinkClick xmlns:r="http://schemas.openxmlformats.org/officeDocument/2006/relationships" r:id="rId3"/>
          <a:extLst>
            <a:ext uri="{FF2B5EF4-FFF2-40B4-BE49-F238E27FC236}">
              <a16:creationId xmlns:a16="http://schemas.microsoft.com/office/drawing/2014/main" id="{11138B73-578E-4AB7-A472-B1D74B051ACC}"/>
            </a:ext>
          </a:extLst>
        </xdr:cNvPr>
        <xdr:cNvSpPr/>
      </xdr:nvSpPr>
      <xdr:spPr>
        <a:xfrm>
          <a:off x="11231217" y="216456"/>
          <a:ext cx="414617" cy="604904"/>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ysClr val="windowText" lastClr="000000"/>
              </a:solidFill>
              <a:effectLst/>
              <a:latin typeface="+mn-lt"/>
              <a:ea typeface="+mn-ea"/>
              <a:cs typeface="+mn-cs"/>
            </a:rPr>
            <a:t>&lt;</a:t>
          </a:r>
        </a:p>
      </xdr:txBody>
    </xdr:sp>
    <xdr:clientData fPrintsWithSheet="0"/>
  </xdr:oneCellAnchor>
  <xdr:twoCellAnchor>
    <xdr:from>
      <xdr:col>6</xdr:col>
      <xdr:colOff>734669</xdr:colOff>
      <xdr:row>6</xdr:row>
      <xdr:rowOff>464517</xdr:rowOff>
    </xdr:from>
    <xdr:to>
      <xdr:col>9</xdr:col>
      <xdr:colOff>2277719</xdr:colOff>
      <xdr:row>7</xdr:row>
      <xdr:rowOff>82826</xdr:rowOff>
    </xdr:to>
    <xdr:sp macro="" textlink="">
      <xdr:nvSpPr>
        <xdr:cNvPr id="6" name="Speech Bubble: Rectangle with Corners Rounded 5">
          <a:extLst>
            <a:ext uri="{FF2B5EF4-FFF2-40B4-BE49-F238E27FC236}">
              <a16:creationId xmlns:a16="http://schemas.microsoft.com/office/drawing/2014/main" id="{88219D0D-47E5-41E4-B1A5-59B199A26A31}"/>
            </a:ext>
          </a:extLst>
        </xdr:cNvPr>
        <xdr:cNvSpPr/>
      </xdr:nvSpPr>
      <xdr:spPr>
        <a:xfrm>
          <a:off x="7700343" y="1433582"/>
          <a:ext cx="5982528" cy="463135"/>
        </a:xfrm>
        <a:prstGeom prst="wedgeRoundRectCallout">
          <a:avLst>
            <a:gd name="adj1" fmla="val -20904"/>
            <a:gd name="adj2" fmla="val 66080"/>
            <a:gd name="adj3" fmla="val 16667"/>
          </a:avLst>
        </a:prstGeom>
        <a:solidFill>
          <a:srgbClr val="E2FCFE"/>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200" b="0">
              <a:solidFill>
                <a:sysClr val="windowText" lastClr="000000"/>
              </a:solidFill>
            </a:rPr>
            <a:t>Blue</a:t>
          </a:r>
          <a:r>
            <a:rPr lang="en-GB" sz="1200" b="0" baseline="0">
              <a:solidFill>
                <a:sysClr val="windowText" lastClr="000000"/>
              </a:solidFill>
            </a:rPr>
            <a:t> coloured cells are illustrative examples on how this worksheet can be completed.</a:t>
          </a:r>
        </a:p>
        <a:p>
          <a:pPr algn="ctr"/>
          <a:r>
            <a:rPr lang="en-GB" sz="1200" b="0" baseline="0">
              <a:solidFill>
                <a:sysClr val="windowText" lastClr="000000"/>
              </a:solidFill>
            </a:rPr>
            <a:t>Please provide your input into yellow cells in this table, below blue coloured cells.</a:t>
          </a:r>
        </a:p>
      </xdr:txBody>
    </xdr:sp>
    <xdr:clientData/>
  </xdr:twoCellAnchor>
</xdr:wsDr>
</file>

<file path=xl/theme/theme1.xml><?xml version="1.0" encoding="utf-8"?>
<a:theme xmlns:a="http://schemas.openxmlformats.org/drawingml/2006/main" name="Office-Design">
  <a:themeElements>
    <a:clrScheme name="UNIDO">
      <a:dk1>
        <a:srgbClr val="000000"/>
      </a:dk1>
      <a:lt1>
        <a:sysClr val="window" lastClr="FFFFFF"/>
      </a:lt1>
      <a:dk2>
        <a:srgbClr val="004B72"/>
      </a:dk2>
      <a:lt2>
        <a:srgbClr val="FFFFFF"/>
      </a:lt2>
      <a:accent1>
        <a:srgbClr val="81BD37"/>
      </a:accent1>
      <a:accent2>
        <a:srgbClr val="844895"/>
      </a:accent2>
      <a:accent3>
        <a:srgbClr val="0998A4"/>
      </a:accent3>
      <a:accent4>
        <a:srgbClr val="F9C51F"/>
      </a:accent4>
      <a:accent5>
        <a:srgbClr val="F37F24"/>
      </a:accent5>
      <a:accent6>
        <a:srgbClr val="D92D20"/>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kic.org.au/" TargetMode="External"/><Relationship Id="rId7" Type="http://schemas.openxmlformats.org/officeDocument/2006/relationships/printerSettings" Target="../printerSettings/printerSettings1.bin"/><Relationship Id="rId2" Type="http://schemas.openxmlformats.org/officeDocument/2006/relationships/hyperlink" Target="https://www.ecoplus.at/en/" TargetMode="External"/><Relationship Id="rId1" Type="http://schemas.openxmlformats.org/officeDocument/2006/relationships/hyperlink" Target="https://documents.worldbank.org/en/publication/documents-reports/documentdetail/429091513840815462/an-international-framework-for-eco-industrial-parks" TargetMode="External"/><Relationship Id="rId6" Type="http://schemas.openxmlformats.org/officeDocument/2006/relationships/hyperlink" Target="http://www.kicox.or.kr/" TargetMode="External"/><Relationship Id="rId5" Type="http://schemas.openxmlformats.org/officeDocument/2006/relationships/hyperlink" Target="http://www.symbiosis.dk/en/" TargetMode="External"/><Relationship Id="rId4" Type="http://schemas.openxmlformats.org/officeDocument/2006/relationships/hyperlink" Target="https://symbiosecenter.dk/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CY148"/>
  <sheetViews>
    <sheetView showGridLines="0" showRowColHeaders="0" tabSelected="1" zoomScale="88" zoomScaleNormal="88" zoomScaleSheetLayoutView="100" workbookViewId="0">
      <pane ySplit="2" topLeftCell="A3" activePane="bottomLeft" state="frozen"/>
      <selection pane="bottomLeft"/>
    </sheetView>
  </sheetViews>
  <sheetFormatPr defaultColWidth="8.453125" defaultRowHeight="14.5" x14ac:dyDescent="0.35"/>
  <cols>
    <col min="1" max="1" width="1.7265625" customWidth="1"/>
    <col min="2" max="82" width="2.54296875" customWidth="1"/>
  </cols>
  <sheetData>
    <row r="1" spans="2:81" s="25" customFormat="1" ht="13" customHeight="1" x14ac:dyDescent="0.35"/>
    <row r="2" spans="2:81" s="49" customFormat="1" ht="42" customHeight="1" x14ac:dyDescent="0.35">
      <c r="B2" s="26" t="s">
        <v>504</v>
      </c>
      <c r="C2" s="26"/>
      <c r="D2" s="26"/>
      <c r="E2" s="26"/>
      <c r="F2" s="26"/>
    </row>
    <row r="3" spans="2:81" s="6" customFormat="1" ht="15" thickBot="1" x14ac:dyDescent="0.4">
      <c r="B3" s="5"/>
      <c r="C3" s="5"/>
      <c r="D3" s="5"/>
      <c r="E3" s="5"/>
      <c r="F3" s="5"/>
    </row>
    <row r="4" spans="2:81" s="1" customFormat="1" ht="18" customHeight="1" x14ac:dyDescent="0.35">
      <c r="B4" s="211" t="s">
        <v>0</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3"/>
    </row>
    <row r="5" spans="2:81" s="1" customFormat="1" ht="5.15" customHeight="1" x14ac:dyDescent="0.35">
      <c r="B5" s="28"/>
      <c r="C5" s="7"/>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29"/>
    </row>
    <row r="6" spans="2:81" s="1" customFormat="1" ht="133.5" customHeight="1" thickBot="1" x14ac:dyDescent="0.4">
      <c r="B6" s="207" t="s">
        <v>503</v>
      </c>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4"/>
    </row>
    <row r="7" spans="2:81" s="1" customFormat="1" ht="15" thickBot="1" x14ac:dyDescent="0.4">
      <c r="B7" s="4"/>
      <c r="C7" s="9"/>
    </row>
    <row r="8" spans="2:81" s="10" customFormat="1" ht="20.5" customHeight="1" x14ac:dyDescent="0.35">
      <c r="B8" s="223" t="s">
        <v>1</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5"/>
    </row>
    <row r="9" spans="2:81" s="102" customFormat="1" ht="5.15" customHeight="1" x14ac:dyDescent="0.35">
      <c r="B9" s="145"/>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46"/>
    </row>
    <row r="10" spans="2:81" s="103" customFormat="1" ht="39" customHeight="1" x14ac:dyDescent="0.35">
      <c r="B10" s="243" t="s">
        <v>507</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244"/>
    </row>
    <row r="11" spans="2:81" s="103" customFormat="1" x14ac:dyDescent="0.35">
      <c r="B11" s="226" t="s">
        <v>138</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8"/>
    </row>
    <row r="12" spans="2:81" s="103" customFormat="1" ht="42.65" customHeight="1" thickBot="1" x14ac:dyDescent="0.4">
      <c r="B12" s="245" t="s">
        <v>294</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7"/>
    </row>
    <row r="13" spans="2:81" s="11" customFormat="1" ht="15" thickBot="1" x14ac:dyDescent="0.4">
      <c r="B13" s="4"/>
      <c r="C13" s="12"/>
      <c r="D13" s="12"/>
      <c r="E13" s="12"/>
      <c r="F13" s="12"/>
      <c r="G13" s="12"/>
      <c r="H13" s="12"/>
      <c r="I13" s="12"/>
    </row>
    <row r="14" spans="2:81" s="11" customFormat="1" ht="18" customHeight="1" x14ac:dyDescent="0.35">
      <c r="B14" s="211" t="s">
        <v>2</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3"/>
    </row>
    <row r="15" spans="2:81" s="11" customFormat="1" ht="5.15" customHeight="1" x14ac:dyDescent="0.35">
      <c r="B15" s="28"/>
      <c r="C15" s="13"/>
      <c r="D15" s="13"/>
      <c r="E15" s="13"/>
      <c r="F15" s="13"/>
      <c r="G15" s="13"/>
      <c r="H15" s="13"/>
      <c r="I15" s="1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30"/>
    </row>
    <row r="16" spans="2:81" s="11" customFormat="1" x14ac:dyDescent="0.35">
      <c r="B16" s="229" t="s">
        <v>506</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2"/>
    </row>
    <row r="17" spans="2:103" s="11" customFormat="1" ht="14.5" customHeight="1" thickBot="1" x14ac:dyDescent="0.4">
      <c r="B17" s="229"/>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2"/>
    </row>
    <row r="18" spans="2:103" s="11" customFormat="1" ht="15" customHeight="1" thickBot="1" x14ac:dyDescent="0.4">
      <c r="B18" s="31"/>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31" t="s">
        <v>88</v>
      </c>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3"/>
      <c r="CC18" s="32"/>
    </row>
    <row r="19" spans="2:103" s="11" customFormat="1" ht="14.5" customHeight="1" x14ac:dyDescent="0.35">
      <c r="B19" s="31"/>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34" t="s">
        <v>135</v>
      </c>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6"/>
      <c r="CC19" s="32"/>
    </row>
    <row r="20" spans="2:103" s="11" customFormat="1" ht="14.5" customHeight="1" x14ac:dyDescent="0.35">
      <c r="B20" s="31"/>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37"/>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9"/>
      <c r="CC20" s="32"/>
    </row>
    <row r="21" spans="2:103" s="11" customFormat="1" ht="15" thickBot="1" x14ac:dyDescent="0.4">
      <c r="B21" s="31"/>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0"/>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2"/>
      <c r="CC21" s="32"/>
    </row>
    <row r="22" spans="2:103" s="11" customFormat="1" x14ac:dyDescent="0.35">
      <c r="B22" s="28"/>
      <c r="C22" s="13"/>
      <c r="D22" s="13"/>
      <c r="E22" s="13"/>
      <c r="F22" s="13"/>
      <c r="G22" s="13"/>
      <c r="H22" s="13"/>
      <c r="I22" s="1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30"/>
      <c r="CE22" s="15"/>
      <c r="CF22" s="14"/>
      <c r="CG22" s="14"/>
      <c r="CH22" s="14"/>
      <c r="CI22" s="14"/>
      <c r="CJ22" s="14"/>
      <c r="CK22" s="14"/>
      <c r="CL22" s="14"/>
      <c r="CM22" s="14"/>
      <c r="CN22" s="14"/>
      <c r="CO22" s="14"/>
      <c r="CP22" s="14"/>
      <c r="CQ22" s="14"/>
      <c r="CR22" s="14"/>
      <c r="CS22" s="14"/>
      <c r="CT22" s="14"/>
      <c r="CU22" s="14"/>
      <c r="CV22" s="14"/>
      <c r="CW22" s="14"/>
      <c r="CX22" s="14"/>
      <c r="CY22" s="14"/>
    </row>
    <row r="23" spans="2:103" s="11" customFormat="1" ht="18.5" x14ac:dyDescent="0.35">
      <c r="B23" s="28"/>
      <c r="C23" s="230" t="s">
        <v>3</v>
      </c>
      <c r="D23" s="230"/>
      <c r="E23" s="230"/>
      <c r="F23" s="230"/>
      <c r="G23" s="230"/>
      <c r="H23" s="230"/>
      <c r="I23" s="230"/>
      <c r="J23" s="230"/>
      <c r="K23" s="230"/>
      <c r="L23" s="230"/>
      <c r="M23" s="230"/>
      <c r="N23" s="230"/>
      <c r="O23" s="14"/>
      <c r="P23" s="14"/>
      <c r="Q23" s="14"/>
      <c r="R23" s="230" t="s">
        <v>4</v>
      </c>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14"/>
      <c r="BA23" s="14"/>
      <c r="BB23" s="14"/>
      <c r="BC23" s="230" t="s">
        <v>5</v>
      </c>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30"/>
      <c r="CE23" s="15"/>
    </row>
    <row r="24" spans="2:103" s="11" customFormat="1" ht="6" customHeight="1" thickBot="1" x14ac:dyDescent="0.4">
      <c r="B24" s="28"/>
      <c r="C24" s="13"/>
      <c r="D24" s="13"/>
      <c r="E24" s="13"/>
      <c r="F24" s="13"/>
      <c r="G24" s="13"/>
      <c r="H24" s="13"/>
      <c r="I24" s="1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30"/>
      <c r="CE24" s="15"/>
      <c r="CF24" s="14"/>
      <c r="CG24" s="14"/>
      <c r="CH24" s="14"/>
      <c r="CI24" s="14"/>
      <c r="CJ24" s="14"/>
      <c r="CK24" s="14"/>
      <c r="CL24" s="14"/>
      <c r="CM24" s="14"/>
      <c r="CN24" s="14"/>
      <c r="CO24" s="14"/>
      <c r="CP24" s="14"/>
      <c r="CQ24" s="14"/>
      <c r="CR24" s="14"/>
      <c r="CS24" s="14"/>
      <c r="CT24" s="14"/>
      <c r="CU24" s="14"/>
      <c r="CV24" s="14"/>
      <c r="CW24" s="14"/>
      <c r="CX24" s="14"/>
      <c r="CY24" s="14"/>
    </row>
    <row r="25" spans="2:103" s="11" customFormat="1" ht="18.5" x14ac:dyDescent="0.35">
      <c r="B25" s="28"/>
      <c r="C25" s="220" t="s">
        <v>6</v>
      </c>
      <c r="D25" s="221"/>
      <c r="E25" s="221"/>
      <c r="F25" s="221"/>
      <c r="G25" s="221"/>
      <c r="H25" s="221"/>
      <c r="I25" s="221"/>
      <c r="J25" s="221"/>
      <c r="K25" s="221"/>
      <c r="L25" s="221"/>
      <c r="M25" s="221"/>
      <c r="N25" s="222"/>
      <c r="O25" s="14"/>
      <c r="P25" s="14"/>
      <c r="Q25" s="14"/>
      <c r="R25" s="189" t="s">
        <v>550</v>
      </c>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1"/>
      <c r="AZ25" s="14"/>
      <c r="BA25" s="14"/>
      <c r="BB25" s="14"/>
      <c r="BC25" s="177" t="s">
        <v>7</v>
      </c>
      <c r="BD25" s="178"/>
      <c r="BE25" s="178"/>
      <c r="BF25" s="178"/>
      <c r="BG25" s="178"/>
      <c r="BH25" s="178"/>
      <c r="BI25" s="178"/>
      <c r="BJ25" s="178"/>
      <c r="BK25" s="178"/>
      <c r="BL25" s="179"/>
      <c r="BM25" s="183" t="s">
        <v>8</v>
      </c>
      <c r="BN25" s="184"/>
      <c r="BO25" s="184"/>
      <c r="BP25" s="184"/>
      <c r="BQ25" s="184"/>
      <c r="BR25" s="184"/>
      <c r="BS25" s="185"/>
      <c r="BT25" s="183" t="s">
        <v>9</v>
      </c>
      <c r="BU25" s="184"/>
      <c r="BV25" s="184"/>
      <c r="BW25" s="184"/>
      <c r="BX25" s="184"/>
      <c r="BY25" s="184"/>
      <c r="BZ25" s="184"/>
      <c r="CA25" s="184"/>
      <c r="CB25" s="185"/>
      <c r="CC25" s="30"/>
      <c r="CE25" s="15"/>
    </row>
    <row r="26" spans="2:103" s="11" customFormat="1" ht="15" thickBot="1" x14ac:dyDescent="0.4">
      <c r="B26" s="28"/>
      <c r="C26" s="162" t="s">
        <v>106</v>
      </c>
      <c r="D26" s="163"/>
      <c r="E26" s="163"/>
      <c r="F26" s="163"/>
      <c r="G26" s="163"/>
      <c r="H26" s="163"/>
      <c r="I26" s="163"/>
      <c r="J26" s="163"/>
      <c r="K26" s="163"/>
      <c r="L26" s="163"/>
      <c r="M26" s="163"/>
      <c r="N26" s="164"/>
      <c r="O26" s="14"/>
      <c r="P26" s="14"/>
      <c r="Q26" s="14"/>
      <c r="R26" s="192"/>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4"/>
      <c r="AZ26" s="14"/>
      <c r="BA26" s="14"/>
      <c r="BB26" s="14"/>
      <c r="BC26" s="180"/>
      <c r="BD26" s="181"/>
      <c r="BE26" s="181"/>
      <c r="BF26" s="181"/>
      <c r="BG26" s="181"/>
      <c r="BH26" s="181"/>
      <c r="BI26" s="181"/>
      <c r="BJ26" s="181"/>
      <c r="BK26" s="181"/>
      <c r="BL26" s="182"/>
      <c r="BM26" s="186"/>
      <c r="BN26" s="187"/>
      <c r="BO26" s="187"/>
      <c r="BP26" s="187"/>
      <c r="BQ26" s="187"/>
      <c r="BR26" s="187"/>
      <c r="BS26" s="188"/>
      <c r="BT26" s="186"/>
      <c r="BU26" s="187"/>
      <c r="BV26" s="187"/>
      <c r="BW26" s="187"/>
      <c r="BX26" s="187"/>
      <c r="BY26" s="187"/>
      <c r="BZ26" s="187"/>
      <c r="CA26" s="187"/>
      <c r="CB26" s="188"/>
      <c r="CC26" s="30"/>
      <c r="CE26" s="15"/>
    </row>
    <row r="27" spans="2:103" s="11" customFormat="1" ht="14.5" customHeight="1" x14ac:dyDescent="0.35">
      <c r="B27" s="28"/>
      <c r="C27" s="162"/>
      <c r="D27" s="163"/>
      <c r="E27" s="163"/>
      <c r="F27" s="163"/>
      <c r="G27" s="163"/>
      <c r="H27" s="163"/>
      <c r="I27" s="163"/>
      <c r="J27" s="163"/>
      <c r="K27" s="163"/>
      <c r="L27" s="163"/>
      <c r="M27" s="163"/>
      <c r="N27" s="164"/>
      <c r="O27" s="14"/>
      <c r="P27" s="14"/>
      <c r="Q27" s="14"/>
      <c r="R27" s="192"/>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4"/>
      <c r="AZ27" s="14"/>
      <c r="BA27" s="14"/>
      <c r="BB27" s="14"/>
      <c r="BC27" s="168" t="s">
        <v>96</v>
      </c>
      <c r="BD27" s="169"/>
      <c r="BE27" s="169"/>
      <c r="BF27" s="169"/>
      <c r="BG27" s="169"/>
      <c r="BH27" s="169"/>
      <c r="BI27" s="169"/>
      <c r="BJ27" s="169"/>
      <c r="BK27" s="169"/>
      <c r="BL27" s="170"/>
      <c r="BM27" s="168" t="s">
        <v>100</v>
      </c>
      <c r="BN27" s="169"/>
      <c r="BO27" s="169"/>
      <c r="BP27" s="169"/>
      <c r="BQ27" s="169"/>
      <c r="BR27" s="169"/>
      <c r="BS27" s="170"/>
      <c r="BT27" s="168" t="s">
        <v>97</v>
      </c>
      <c r="BU27" s="169"/>
      <c r="BV27" s="169"/>
      <c r="BW27" s="169"/>
      <c r="BX27" s="169"/>
      <c r="BY27" s="169"/>
      <c r="BZ27" s="169"/>
      <c r="CA27" s="169"/>
      <c r="CB27" s="170"/>
      <c r="CC27" s="30"/>
      <c r="CE27" s="15"/>
    </row>
    <row r="28" spans="2:103" s="11" customFormat="1" ht="14.5" customHeight="1" thickBot="1" x14ac:dyDescent="0.4">
      <c r="B28" s="28"/>
      <c r="C28" s="162"/>
      <c r="D28" s="163"/>
      <c r="E28" s="163"/>
      <c r="F28" s="163"/>
      <c r="G28" s="163"/>
      <c r="H28" s="163"/>
      <c r="I28" s="163"/>
      <c r="J28" s="163"/>
      <c r="K28" s="163"/>
      <c r="L28" s="163"/>
      <c r="M28" s="163"/>
      <c r="N28" s="164"/>
      <c r="O28" s="14"/>
      <c r="P28" s="14"/>
      <c r="Q28" s="14"/>
      <c r="R28" s="192"/>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4"/>
      <c r="AZ28" s="14"/>
      <c r="BA28" s="14"/>
      <c r="BB28" s="14"/>
      <c r="BC28" s="171"/>
      <c r="BD28" s="172"/>
      <c r="BE28" s="172"/>
      <c r="BF28" s="172"/>
      <c r="BG28" s="172"/>
      <c r="BH28" s="172"/>
      <c r="BI28" s="172"/>
      <c r="BJ28" s="172"/>
      <c r="BK28" s="172"/>
      <c r="BL28" s="173"/>
      <c r="BM28" s="171"/>
      <c r="BN28" s="172"/>
      <c r="BO28" s="172"/>
      <c r="BP28" s="172"/>
      <c r="BQ28" s="172"/>
      <c r="BR28" s="172"/>
      <c r="BS28" s="173"/>
      <c r="BT28" s="171"/>
      <c r="BU28" s="172"/>
      <c r="BV28" s="172"/>
      <c r="BW28" s="172"/>
      <c r="BX28" s="172"/>
      <c r="BY28" s="172"/>
      <c r="BZ28" s="172"/>
      <c r="CA28" s="172"/>
      <c r="CB28" s="173"/>
      <c r="CC28" s="30"/>
      <c r="CE28" s="15"/>
    </row>
    <row r="29" spans="2:103" s="11" customFormat="1" ht="14.5" customHeight="1" x14ac:dyDescent="0.35">
      <c r="B29" s="28"/>
      <c r="C29" s="162"/>
      <c r="D29" s="163"/>
      <c r="E29" s="163"/>
      <c r="F29" s="163"/>
      <c r="G29" s="163"/>
      <c r="H29" s="163"/>
      <c r="I29" s="163"/>
      <c r="J29" s="163"/>
      <c r="K29" s="163"/>
      <c r="L29" s="163"/>
      <c r="M29" s="163"/>
      <c r="N29" s="164"/>
      <c r="O29" s="14"/>
      <c r="P29" s="14"/>
      <c r="Q29" s="14"/>
      <c r="R29" s="192"/>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4"/>
      <c r="AZ29" s="14"/>
      <c r="BA29" s="14"/>
      <c r="BB29" s="14"/>
      <c r="BC29" s="168" t="s">
        <v>137</v>
      </c>
      <c r="BD29" s="169"/>
      <c r="BE29" s="169"/>
      <c r="BF29" s="169"/>
      <c r="BG29" s="169"/>
      <c r="BH29" s="169"/>
      <c r="BI29" s="169"/>
      <c r="BJ29" s="169"/>
      <c r="BK29" s="169"/>
      <c r="BL29" s="170"/>
      <c r="BM29" s="168" t="s">
        <v>101</v>
      </c>
      <c r="BN29" s="169"/>
      <c r="BO29" s="169"/>
      <c r="BP29" s="169"/>
      <c r="BQ29" s="169"/>
      <c r="BR29" s="169"/>
      <c r="BS29" s="170"/>
      <c r="BT29" s="168" t="s">
        <v>100</v>
      </c>
      <c r="BU29" s="169"/>
      <c r="BV29" s="169"/>
      <c r="BW29" s="169"/>
      <c r="BX29" s="169"/>
      <c r="BY29" s="169"/>
      <c r="BZ29" s="169"/>
      <c r="CA29" s="169"/>
      <c r="CB29" s="170"/>
      <c r="CC29" s="30"/>
      <c r="CE29" s="15"/>
    </row>
    <row r="30" spans="2:103" s="11" customFormat="1" ht="14.5" customHeight="1" thickBot="1" x14ac:dyDescent="0.4">
      <c r="B30" s="28"/>
      <c r="C30" s="162"/>
      <c r="D30" s="163"/>
      <c r="E30" s="163"/>
      <c r="F30" s="163"/>
      <c r="G30" s="163"/>
      <c r="H30" s="163"/>
      <c r="I30" s="163"/>
      <c r="J30" s="163"/>
      <c r="K30" s="163"/>
      <c r="L30" s="163"/>
      <c r="M30" s="163"/>
      <c r="N30" s="164"/>
      <c r="O30" s="14"/>
      <c r="P30" s="14"/>
      <c r="Q30" s="14"/>
      <c r="R30" s="192"/>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4"/>
      <c r="AZ30" s="14"/>
      <c r="BA30" s="14"/>
      <c r="BB30" s="14"/>
      <c r="BC30" s="171"/>
      <c r="BD30" s="172"/>
      <c r="BE30" s="172"/>
      <c r="BF30" s="172"/>
      <c r="BG30" s="172"/>
      <c r="BH30" s="172"/>
      <c r="BI30" s="172"/>
      <c r="BJ30" s="172"/>
      <c r="BK30" s="172"/>
      <c r="BL30" s="173"/>
      <c r="BM30" s="171"/>
      <c r="BN30" s="172"/>
      <c r="BO30" s="172"/>
      <c r="BP30" s="172"/>
      <c r="BQ30" s="172"/>
      <c r="BR30" s="172"/>
      <c r="BS30" s="173"/>
      <c r="BT30" s="171"/>
      <c r="BU30" s="172"/>
      <c r="BV30" s="172"/>
      <c r="BW30" s="172"/>
      <c r="BX30" s="172"/>
      <c r="BY30" s="172"/>
      <c r="BZ30" s="172"/>
      <c r="CA30" s="172"/>
      <c r="CB30" s="173"/>
      <c r="CC30" s="30"/>
      <c r="CE30" s="15"/>
    </row>
    <row r="31" spans="2:103" s="11" customFormat="1" ht="14.5" customHeight="1" x14ac:dyDescent="0.35">
      <c r="B31" s="28"/>
      <c r="C31" s="162"/>
      <c r="D31" s="163"/>
      <c r="E31" s="163"/>
      <c r="F31" s="163"/>
      <c r="G31" s="163"/>
      <c r="H31" s="163"/>
      <c r="I31" s="163"/>
      <c r="J31" s="163"/>
      <c r="K31" s="163"/>
      <c r="L31" s="163"/>
      <c r="M31" s="163"/>
      <c r="N31" s="164"/>
      <c r="O31" s="14"/>
      <c r="P31" s="14"/>
      <c r="Q31" s="14"/>
      <c r="R31" s="192"/>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4"/>
      <c r="AZ31" s="14"/>
      <c r="BA31" s="14"/>
      <c r="BB31" s="14"/>
      <c r="BC31" s="168" t="s">
        <v>37</v>
      </c>
      <c r="BD31" s="169"/>
      <c r="BE31" s="169"/>
      <c r="BF31" s="169"/>
      <c r="BG31" s="169"/>
      <c r="BH31" s="169"/>
      <c r="BI31" s="169"/>
      <c r="BJ31" s="169"/>
      <c r="BK31" s="169"/>
      <c r="BL31" s="170"/>
      <c r="BM31" s="168" t="s">
        <v>97</v>
      </c>
      <c r="BN31" s="169"/>
      <c r="BO31" s="169"/>
      <c r="BP31" s="169"/>
      <c r="BQ31" s="169"/>
      <c r="BR31" s="169"/>
      <c r="BS31" s="170"/>
      <c r="BT31" s="168" t="s">
        <v>98</v>
      </c>
      <c r="BU31" s="169"/>
      <c r="BV31" s="169"/>
      <c r="BW31" s="169"/>
      <c r="BX31" s="169"/>
      <c r="BY31" s="169"/>
      <c r="BZ31" s="169"/>
      <c r="CA31" s="169"/>
      <c r="CB31" s="170"/>
      <c r="CC31" s="30"/>
      <c r="CE31" s="15"/>
    </row>
    <row r="32" spans="2:103" s="11" customFormat="1" ht="16.5" customHeight="1" thickBot="1" x14ac:dyDescent="0.4">
      <c r="B32" s="28"/>
      <c r="C32" s="162"/>
      <c r="D32" s="163"/>
      <c r="E32" s="163"/>
      <c r="F32" s="163"/>
      <c r="G32" s="163"/>
      <c r="H32" s="163"/>
      <c r="I32" s="163"/>
      <c r="J32" s="163"/>
      <c r="K32" s="163"/>
      <c r="L32" s="163"/>
      <c r="M32" s="163"/>
      <c r="N32" s="164"/>
      <c r="O32" s="14"/>
      <c r="P32" s="14"/>
      <c r="Q32" s="14"/>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4"/>
      <c r="AZ32" s="14"/>
      <c r="BA32" s="14"/>
      <c r="BB32" s="14"/>
      <c r="BC32" s="174"/>
      <c r="BD32" s="175"/>
      <c r="BE32" s="175"/>
      <c r="BF32" s="175"/>
      <c r="BG32" s="175"/>
      <c r="BH32" s="175"/>
      <c r="BI32" s="175"/>
      <c r="BJ32" s="175"/>
      <c r="BK32" s="175"/>
      <c r="BL32" s="176"/>
      <c r="BM32" s="171"/>
      <c r="BN32" s="172"/>
      <c r="BO32" s="172"/>
      <c r="BP32" s="172"/>
      <c r="BQ32" s="172"/>
      <c r="BR32" s="172"/>
      <c r="BS32" s="173"/>
      <c r="BT32" s="171"/>
      <c r="BU32" s="172"/>
      <c r="BV32" s="172"/>
      <c r="BW32" s="172"/>
      <c r="BX32" s="172"/>
      <c r="BY32" s="172"/>
      <c r="BZ32" s="172"/>
      <c r="CA32" s="172"/>
      <c r="CB32" s="173"/>
      <c r="CC32" s="30"/>
      <c r="CE32" s="15"/>
    </row>
    <row r="33" spans="2:83" s="11" customFormat="1" ht="14.5" customHeight="1" x14ac:dyDescent="0.35">
      <c r="B33" s="28"/>
      <c r="C33" s="162"/>
      <c r="D33" s="163"/>
      <c r="E33" s="163"/>
      <c r="F33" s="163"/>
      <c r="G33" s="163"/>
      <c r="H33" s="163"/>
      <c r="I33" s="163"/>
      <c r="J33" s="163"/>
      <c r="K33" s="163"/>
      <c r="L33" s="163"/>
      <c r="M33" s="163"/>
      <c r="N33" s="164"/>
      <c r="O33" s="14"/>
      <c r="P33" s="14"/>
      <c r="Q33" s="14"/>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4"/>
      <c r="AZ33" s="14"/>
      <c r="BA33" s="14"/>
      <c r="BB33" s="14"/>
      <c r="BC33" s="168" t="s">
        <v>38</v>
      </c>
      <c r="BD33" s="169"/>
      <c r="BE33" s="169"/>
      <c r="BF33" s="169"/>
      <c r="BG33" s="169"/>
      <c r="BH33" s="169"/>
      <c r="BI33" s="169"/>
      <c r="BJ33" s="169"/>
      <c r="BK33" s="169"/>
      <c r="BL33" s="170"/>
      <c r="BM33" s="168" t="s">
        <v>101</v>
      </c>
      <c r="BN33" s="169"/>
      <c r="BO33" s="169"/>
      <c r="BP33" s="169"/>
      <c r="BQ33" s="169"/>
      <c r="BR33" s="169"/>
      <c r="BS33" s="170"/>
      <c r="BT33" s="168" t="s">
        <v>100</v>
      </c>
      <c r="BU33" s="169"/>
      <c r="BV33" s="169"/>
      <c r="BW33" s="169"/>
      <c r="BX33" s="169"/>
      <c r="BY33" s="169"/>
      <c r="BZ33" s="169"/>
      <c r="CA33" s="169"/>
      <c r="CB33" s="170"/>
      <c r="CC33" s="30"/>
      <c r="CE33" s="15"/>
    </row>
    <row r="34" spans="2:83" s="11" customFormat="1" ht="15" thickBot="1" x14ac:dyDescent="0.4">
      <c r="B34" s="33"/>
      <c r="C34" s="165"/>
      <c r="D34" s="166"/>
      <c r="E34" s="166"/>
      <c r="F34" s="166"/>
      <c r="G34" s="166"/>
      <c r="H34" s="166"/>
      <c r="I34" s="166"/>
      <c r="J34" s="166"/>
      <c r="K34" s="166"/>
      <c r="L34" s="166"/>
      <c r="M34" s="166"/>
      <c r="N34" s="167"/>
      <c r="O34" s="14"/>
      <c r="P34" s="14"/>
      <c r="Q34" s="14"/>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7"/>
      <c r="AZ34" s="14"/>
      <c r="BA34" s="14"/>
      <c r="BB34" s="14"/>
      <c r="BC34" s="171"/>
      <c r="BD34" s="172"/>
      <c r="BE34" s="172"/>
      <c r="BF34" s="172"/>
      <c r="BG34" s="172"/>
      <c r="BH34" s="172"/>
      <c r="BI34" s="172"/>
      <c r="BJ34" s="172"/>
      <c r="BK34" s="172"/>
      <c r="BL34" s="173"/>
      <c r="BM34" s="171"/>
      <c r="BN34" s="172"/>
      <c r="BO34" s="172"/>
      <c r="BP34" s="172"/>
      <c r="BQ34" s="172"/>
      <c r="BR34" s="172"/>
      <c r="BS34" s="173"/>
      <c r="BT34" s="171"/>
      <c r="BU34" s="172"/>
      <c r="BV34" s="172"/>
      <c r="BW34" s="172"/>
      <c r="BX34" s="172"/>
      <c r="BY34" s="172"/>
      <c r="BZ34" s="172"/>
      <c r="CA34" s="172"/>
      <c r="CB34" s="173"/>
      <c r="CC34" s="30"/>
      <c r="CE34" s="16"/>
    </row>
    <row r="35" spans="2:83" s="11" customFormat="1" ht="14.5" customHeight="1" thickBot="1" x14ac:dyDescent="0.4">
      <c r="B35" s="33"/>
      <c r="C35" s="17"/>
      <c r="D35" s="17"/>
      <c r="E35" s="17"/>
      <c r="F35" s="17"/>
      <c r="G35" s="17"/>
      <c r="H35" s="17"/>
      <c r="I35" s="17"/>
      <c r="J35" s="17"/>
      <c r="K35" s="17"/>
      <c r="L35" s="17"/>
      <c r="M35" s="17"/>
      <c r="N35" s="17"/>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8"/>
      <c r="AO35" s="18"/>
      <c r="AP35" s="18"/>
      <c r="AQ35" s="18"/>
      <c r="AR35" s="18"/>
      <c r="AS35" s="18"/>
      <c r="AT35" s="18"/>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8"/>
      <c r="CA35" s="14"/>
      <c r="CB35" s="14"/>
      <c r="CC35" s="30"/>
      <c r="CE35" s="16"/>
    </row>
    <row r="36" spans="2:83" s="11" customFormat="1" ht="18.649999999999999" customHeight="1" x14ac:dyDescent="0.35">
      <c r="B36" s="34"/>
      <c r="C36" s="220" t="s">
        <v>10</v>
      </c>
      <c r="D36" s="221"/>
      <c r="E36" s="221"/>
      <c r="F36" s="221"/>
      <c r="G36" s="221"/>
      <c r="H36" s="221"/>
      <c r="I36" s="221"/>
      <c r="J36" s="221"/>
      <c r="K36" s="221"/>
      <c r="L36" s="221"/>
      <c r="M36" s="221"/>
      <c r="N36" s="222"/>
      <c r="O36" s="14"/>
      <c r="P36" s="14"/>
      <c r="Q36" s="14"/>
      <c r="R36" s="189" t="s">
        <v>548</v>
      </c>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1"/>
      <c r="AZ36" s="14"/>
      <c r="BA36" s="14"/>
      <c r="BB36" s="14"/>
      <c r="BC36" s="177" t="s">
        <v>7</v>
      </c>
      <c r="BD36" s="178"/>
      <c r="BE36" s="178"/>
      <c r="BF36" s="178"/>
      <c r="BG36" s="178"/>
      <c r="BH36" s="178"/>
      <c r="BI36" s="178"/>
      <c r="BJ36" s="178"/>
      <c r="BK36" s="178"/>
      <c r="BL36" s="179"/>
      <c r="BM36" s="183" t="s">
        <v>8</v>
      </c>
      <c r="BN36" s="184"/>
      <c r="BO36" s="184"/>
      <c r="BP36" s="184"/>
      <c r="BQ36" s="184"/>
      <c r="BR36" s="184"/>
      <c r="BS36" s="185"/>
      <c r="BT36" s="183" t="s">
        <v>9</v>
      </c>
      <c r="BU36" s="184"/>
      <c r="BV36" s="184"/>
      <c r="BW36" s="184"/>
      <c r="BX36" s="184"/>
      <c r="BY36" s="184"/>
      <c r="BZ36" s="184"/>
      <c r="CA36" s="184"/>
      <c r="CB36" s="185"/>
      <c r="CC36" s="30"/>
      <c r="CE36" s="19"/>
    </row>
    <row r="37" spans="2:83" s="11" customFormat="1" ht="14.5" customHeight="1" thickBot="1" x14ac:dyDescent="0.4">
      <c r="B37" s="34"/>
      <c r="C37" s="162" t="s">
        <v>136</v>
      </c>
      <c r="D37" s="163"/>
      <c r="E37" s="163"/>
      <c r="F37" s="163"/>
      <c r="G37" s="163"/>
      <c r="H37" s="163"/>
      <c r="I37" s="163"/>
      <c r="J37" s="163"/>
      <c r="K37" s="163"/>
      <c r="L37" s="163"/>
      <c r="M37" s="163"/>
      <c r="N37" s="164"/>
      <c r="O37" s="14"/>
      <c r="P37" s="14"/>
      <c r="Q37" s="14"/>
      <c r="R37" s="192"/>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14"/>
      <c r="BA37" s="14"/>
      <c r="BB37" s="14"/>
      <c r="BC37" s="180"/>
      <c r="BD37" s="181"/>
      <c r="BE37" s="181"/>
      <c r="BF37" s="181"/>
      <c r="BG37" s="181"/>
      <c r="BH37" s="181"/>
      <c r="BI37" s="181"/>
      <c r="BJ37" s="181"/>
      <c r="BK37" s="181"/>
      <c r="BL37" s="182"/>
      <c r="BM37" s="186"/>
      <c r="BN37" s="187"/>
      <c r="BO37" s="187"/>
      <c r="BP37" s="187"/>
      <c r="BQ37" s="187"/>
      <c r="BR37" s="187"/>
      <c r="BS37" s="188"/>
      <c r="BT37" s="186"/>
      <c r="BU37" s="187"/>
      <c r="BV37" s="187"/>
      <c r="BW37" s="187"/>
      <c r="BX37" s="187"/>
      <c r="BY37" s="187"/>
      <c r="BZ37" s="187"/>
      <c r="CA37" s="187"/>
      <c r="CB37" s="188"/>
      <c r="CC37" s="30"/>
      <c r="CE37" s="19"/>
    </row>
    <row r="38" spans="2:83" s="11" customFormat="1" ht="14.5" customHeight="1" x14ac:dyDescent="0.35">
      <c r="B38" s="34"/>
      <c r="C38" s="162"/>
      <c r="D38" s="163"/>
      <c r="E38" s="163"/>
      <c r="F38" s="163"/>
      <c r="G38" s="163"/>
      <c r="H38" s="163"/>
      <c r="I38" s="163"/>
      <c r="J38" s="163"/>
      <c r="K38" s="163"/>
      <c r="L38" s="163"/>
      <c r="M38" s="163"/>
      <c r="N38" s="164"/>
      <c r="O38" s="14"/>
      <c r="P38" s="14"/>
      <c r="Q38" s="14"/>
      <c r="R38" s="192"/>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4"/>
      <c r="AZ38" s="14"/>
      <c r="BA38" s="14"/>
      <c r="BB38" s="14"/>
      <c r="BC38" s="168" t="s">
        <v>96</v>
      </c>
      <c r="BD38" s="169"/>
      <c r="BE38" s="169"/>
      <c r="BF38" s="169"/>
      <c r="BG38" s="169"/>
      <c r="BH38" s="169"/>
      <c r="BI38" s="169"/>
      <c r="BJ38" s="169"/>
      <c r="BK38" s="169"/>
      <c r="BL38" s="170"/>
      <c r="BM38" s="168" t="s">
        <v>97</v>
      </c>
      <c r="BN38" s="169"/>
      <c r="BO38" s="169"/>
      <c r="BP38" s="169"/>
      <c r="BQ38" s="169"/>
      <c r="BR38" s="169"/>
      <c r="BS38" s="170"/>
      <c r="BT38" s="168" t="s">
        <v>98</v>
      </c>
      <c r="BU38" s="169"/>
      <c r="BV38" s="169"/>
      <c r="BW38" s="169"/>
      <c r="BX38" s="169"/>
      <c r="BY38" s="169"/>
      <c r="BZ38" s="169"/>
      <c r="CA38" s="169"/>
      <c r="CB38" s="170"/>
      <c r="CC38" s="30"/>
      <c r="CE38" s="19"/>
    </row>
    <row r="39" spans="2:83" s="11" customFormat="1" ht="14.5" customHeight="1" thickBot="1" x14ac:dyDescent="0.4">
      <c r="B39" s="34"/>
      <c r="C39" s="162"/>
      <c r="D39" s="163"/>
      <c r="E39" s="163"/>
      <c r="F39" s="163"/>
      <c r="G39" s="163"/>
      <c r="H39" s="163"/>
      <c r="I39" s="163"/>
      <c r="J39" s="163"/>
      <c r="K39" s="163"/>
      <c r="L39" s="163"/>
      <c r="M39" s="163"/>
      <c r="N39" s="164"/>
      <c r="O39" s="14"/>
      <c r="P39" s="14"/>
      <c r="Q39" s="14"/>
      <c r="R39" s="192"/>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4"/>
      <c r="AZ39" s="14"/>
      <c r="BA39" s="14"/>
      <c r="BB39" s="14"/>
      <c r="BC39" s="171"/>
      <c r="BD39" s="172"/>
      <c r="BE39" s="172"/>
      <c r="BF39" s="172"/>
      <c r="BG39" s="172"/>
      <c r="BH39" s="172"/>
      <c r="BI39" s="172"/>
      <c r="BJ39" s="172"/>
      <c r="BK39" s="172"/>
      <c r="BL39" s="173"/>
      <c r="BM39" s="171"/>
      <c r="BN39" s="172"/>
      <c r="BO39" s="172"/>
      <c r="BP39" s="172"/>
      <c r="BQ39" s="172"/>
      <c r="BR39" s="172"/>
      <c r="BS39" s="173"/>
      <c r="BT39" s="171"/>
      <c r="BU39" s="172"/>
      <c r="BV39" s="172"/>
      <c r="BW39" s="172"/>
      <c r="BX39" s="172"/>
      <c r="BY39" s="172"/>
      <c r="BZ39" s="172"/>
      <c r="CA39" s="172"/>
      <c r="CB39" s="173"/>
      <c r="CC39" s="30"/>
      <c r="CE39" s="19"/>
    </row>
    <row r="40" spans="2:83" s="11" customFormat="1" ht="14.5" customHeight="1" x14ac:dyDescent="0.35">
      <c r="B40" s="34"/>
      <c r="C40" s="162"/>
      <c r="D40" s="163"/>
      <c r="E40" s="163"/>
      <c r="F40" s="163"/>
      <c r="G40" s="163"/>
      <c r="H40" s="163"/>
      <c r="I40" s="163"/>
      <c r="J40" s="163"/>
      <c r="K40" s="163"/>
      <c r="L40" s="163"/>
      <c r="M40" s="163"/>
      <c r="N40" s="164"/>
      <c r="O40" s="14"/>
      <c r="P40" s="14"/>
      <c r="Q40" s="14"/>
      <c r="R40" s="192"/>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4"/>
      <c r="AZ40" s="14"/>
      <c r="BA40" s="14"/>
      <c r="BB40" s="14"/>
      <c r="BC40" s="168" t="s">
        <v>137</v>
      </c>
      <c r="BD40" s="169"/>
      <c r="BE40" s="169"/>
      <c r="BF40" s="169"/>
      <c r="BG40" s="169"/>
      <c r="BH40" s="169"/>
      <c r="BI40" s="169"/>
      <c r="BJ40" s="169"/>
      <c r="BK40" s="169"/>
      <c r="BL40" s="170"/>
      <c r="BM40" s="168" t="s">
        <v>100</v>
      </c>
      <c r="BN40" s="169"/>
      <c r="BO40" s="169"/>
      <c r="BP40" s="169"/>
      <c r="BQ40" s="169"/>
      <c r="BR40" s="169"/>
      <c r="BS40" s="170"/>
      <c r="BT40" s="168" t="s">
        <v>97</v>
      </c>
      <c r="BU40" s="169"/>
      <c r="BV40" s="169"/>
      <c r="BW40" s="169"/>
      <c r="BX40" s="169"/>
      <c r="BY40" s="169"/>
      <c r="BZ40" s="169"/>
      <c r="CA40" s="169"/>
      <c r="CB40" s="170"/>
      <c r="CC40" s="30"/>
      <c r="CE40" s="19"/>
    </row>
    <row r="41" spans="2:83" s="11" customFormat="1" ht="14.5" customHeight="1" thickBot="1" x14ac:dyDescent="0.4">
      <c r="B41" s="34"/>
      <c r="C41" s="162"/>
      <c r="D41" s="163"/>
      <c r="E41" s="163"/>
      <c r="F41" s="163"/>
      <c r="G41" s="163"/>
      <c r="H41" s="163"/>
      <c r="I41" s="163"/>
      <c r="J41" s="163"/>
      <c r="K41" s="163"/>
      <c r="L41" s="163"/>
      <c r="M41" s="163"/>
      <c r="N41" s="164"/>
      <c r="O41" s="14"/>
      <c r="P41" s="14"/>
      <c r="Q41" s="14"/>
      <c r="R41" s="192"/>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4"/>
      <c r="AZ41" s="14"/>
      <c r="BA41" s="14"/>
      <c r="BB41" s="14"/>
      <c r="BC41" s="171"/>
      <c r="BD41" s="172"/>
      <c r="BE41" s="172"/>
      <c r="BF41" s="172"/>
      <c r="BG41" s="172"/>
      <c r="BH41" s="172"/>
      <c r="BI41" s="172"/>
      <c r="BJ41" s="172"/>
      <c r="BK41" s="172"/>
      <c r="BL41" s="173"/>
      <c r="BM41" s="171"/>
      <c r="BN41" s="172"/>
      <c r="BO41" s="172"/>
      <c r="BP41" s="172"/>
      <c r="BQ41" s="172"/>
      <c r="BR41" s="172"/>
      <c r="BS41" s="173"/>
      <c r="BT41" s="171"/>
      <c r="BU41" s="172"/>
      <c r="BV41" s="172"/>
      <c r="BW41" s="172"/>
      <c r="BX41" s="172"/>
      <c r="BY41" s="172"/>
      <c r="BZ41" s="172"/>
      <c r="CA41" s="172"/>
      <c r="CB41" s="173"/>
      <c r="CC41" s="30"/>
      <c r="CE41" s="19"/>
    </row>
    <row r="42" spans="2:83" s="11" customFormat="1" ht="14.5" customHeight="1" x14ac:dyDescent="0.35">
      <c r="B42" s="34"/>
      <c r="C42" s="162"/>
      <c r="D42" s="163"/>
      <c r="E42" s="163"/>
      <c r="F42" s="163"/>
      <c r="G42" s="163"/>
      <c r="H42" s="163"/>
      <c r="I42" s="163"/>
      <c r="J42" s="163"/>
      <c r="K42" s="163"/>
      <c r="L42" s="163"/>
      <c r="M42" s="163"/>
      <c r="N42" s="164"/>
      <c r="O42" s="14"/>
      <c r="P42" s="14"/>
      <c r="Q42" s="14"/>
      <c r="R42" s="192"/>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c r="AZ42" s="14"/>
      <c r="BA42" s="14"/>
      <c r="BB42" s="14"/>
      <c r="BC42" s="168" t="s">
        <v>37</v>
      </c>
      <c r="BD42" s="169"/>
      <c r="BE42" s="169"/>
      <c r="BF42" s="169"/>
      <c r="BG42" s="169"/>
      <c r="BH42" s="169"/>
      <c r="BI42" s="169"/>
      <c r="BJ42" s="169"/>
      <c r="BK42" s="169"/>
      <c r="BL42" s="170"/>
      <c r="BM42" s="168" t="s">
        <v>98</v>
      </c>
      <c r="BN42" s="169"/>
      <c r="BO42" s="169"/>
      <c r="BP42" s="169"/>
      <c r="BQ42" s="169"/>
      <c r="BR42" s="169"/>
      <c r="BS42" s="170"/>
      <c r="BT42" s="168" t="s">
        <v>99</v>
      </c>
      <c r="BU42" s="169"/>
      <c r="BV42" s="169"/>
      <c r="BW42" s="169"/>
      <c r="BX42" s="169"/>
      <c r="BY42" s="169"/>
      <c r="BZ42" s="169"/>
      <c r="CA42" s="169"/>
      <c r="CB42" s="170"/>
      <c r="CC42" s="30"/>
      <c r="CE42" s="19"/>
    </row>
    <row r="43" spans="2:83" s="11" customFormat="1" ht="18.75" customHeight="1" thickBot="1" x14ac:dyDescent="0.4">
      <c r="B43" s="34"/>
      <c r="C43" s="162"/>
      <c r="D43" s="163"/>
      <c r="E43" s="163"/>
      <c r="F43" s="163"/>
      <c r="G43" s="163"/>
      <c r="H43" s="163"/>
      <c r="I43" s="163"/>
      <c r="J43" s="163"/>
      <c r="K43" s="163"/>
      <c r="L43" s="163"/>
      <c r="M43" s="163"/>
      <c r="N43" s="164"/>
      <c r="O43" s="14"/>
      <c r="P43" s="14"/>
      <c r="Q43" s="14"/>
      <c r="R43" s="192"/>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c r="AZ43" s="14"/>
      <c r="BA43" s="14"/>
      <c r="BB43" s="14"/>
      <c r="BC43" s="174"/>
      <c r="BD43" s="175"/>
      <c r="BE43" s="175"/>
      <c r="BF43" s="175"/>
      <c r="BG43" s="175"/>
      <c r="BH43" s="175"/>
      <c r="BI43" s="175"/>
      <c r="BJ43" s="175"/>
      <c r="BK43" s="175"/>
      <c r="BL43" s="176"/>
      <c r="BM43" s="171"/>
      <c r="BN43" s="172"/>
      <c r="BO43" s="172"/>
      <c r="BP43" s="172"/>
      <c r="BQ43" s="172"/>
      <c r="BR43" s="172"/>
      <c r="BS43" s="173"/>
      <c r="BT43" s="171"/>
      <c r="BU43" s="172"/>
      <c r="BV43" s="172"/>
      <c r="BW43" s="172"/>
      <c r="BX43" s="172"/>
      <c r="BY43" s="172"/>
      <c r="BZ43" s="172"/>
      <c r="CA43" s="172"/>
      <c r="CB43" s="173"/>
      <c r="CC43" s="30"/>
      <c r="CE43" s="19"/>
    </row>
    <row r="44" spans="2:83" s="11" customFormat="1" ht="14.5" customHeight="1" x14ac:dyDescent="0.35">
      <c r="B44" s="34"/>
      <c r="C44" s="162"/>
      <c r="D44" s="163"/>
      <c r="E44" s="163"/>
      <c r="F44" s="163"/>
      <c r="G44" s="163"/>
      <c r="H44" s="163"/>
      <c r="I44" s="163"/>
      <c r="J44" s="163"/>
      <c r="K44" s="163"/>
      <c r="L44" s="163"/>
      <c r="M44" s="163"/>
      <c r="N44" s="164"/>
      <c r="O44" s="14"/>
      <c r="P44" s="14"/>
      <c r="Q44" s="14"/>
      <c r="R44" s="192"/>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4"/>
      <c r="AZ44" s="14"/>
      <c r="BA44" s="14"/>
      <c r="BB44" s="14"/>
      <c r="BC44" s="168" t="s">
        <v>38</v>
      </c>
      <c r="BD44" s="169"/>
      <c r="BE44" s="169"/>
      <c r="BF44" s="169"/>
      <c r="BG44" s="169"/>
      <c r="BH44" s="169"/>
      <c r="BI44" s="169"/>
      <c r="BJ44" s="169"/>
      <c r="BK44" s="169"/>
      <c r="BL44" s="170"/>
      <c r="BM44" s="168" t="s">
        <v>100</v>
      </c>
      <c r="BN44" s="169"/>
      <c r="BO44" s="169"/>
      <c r="BP44" s="169"/>
      <c r="BQ44" s="169"/>
      <c r="BR44" s="169"/>
      <c r="BS44" s="170"/>
      <c r="BT44" s="168" t="s">
        <v>97</v>
      </c>
      <c r="BU44" s="169"/>
      <c r="BV44" s="169"/>
      <c r="BW44" s="169"/>
      <c r="BX44" s="169"/>
      <c r="BY44" s="169"/>
      <c r="BZ44" s="169"/>
      <c r="CA44" s="169"/>
      <c r="CB44" s="170"/>
      <c r="CC44" s="30"/>
      <c r="CE44" s="19"/>
    </row>
    <row r="45" spans="2:83" s="11" customFormat="1" ht="15" customHeight="1" thickBot="1" x14ac:dyDescent="0.4">
      <c r="B45" s="34"/>
      <c r="C45" s="165"/>
      <c r="D45" s="166"/>
      <c r="E45" s="166"/>
      <c r="F45" s="166"/>
      <c r="G45" s="166"/>
      <c r="H45" s="166"/>
      <c r="I45" s="166"/>
      <c r="J45" s="166"/>
      <c r="K45" s="166"/>
      <c r="L45" s="166"/>
      <c r="M45" s="166"/>
      <c r="N45" s="167"/>
      <c r="O45" s="14"/>
      <c r="P45" s="14"/>
      <c r="Q45" s="14"/>
      <c r="R45" s="195"/>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7"/>
      <c r="AZ45" s="14"/>
      <c r="BA45" s="14"/>
      <c r="BB45" s="14"/>
      <c r="BC45" s="171"/>
      <c r="BD45" s="172"/>
      <c r="BE45" s="172"/>
      <c r="BF45" s="172"/>
      <c r="BG45" s="172"/>
      <c r="BH45" s="172"/>
      <c r="BI45" s="172"/>
      <c r="BJ45" s="172"/>
      <c r="BK45" s="172"/>
      <c r="BL45" s="173"/>
      <c r="BM45" s="171"/>
      <c r="BN45" s="172"/>
      <c r="BO45" s="172"/>
      <c r="BP45" s="172"/>
      <c r="BQ45" s="172"/>
      <c r="BR45" s="172"/>
      <c r="BS45" s="173"/>
      <c r="BT45" s="171"/>
      <c r="BU45" s="172"/>
      <c r="BV45" s="172"/>
      <c r="BW45" s="172"/>
      <c r="BX45" s="172"/>
      <c r="BY45" s="172"/>
      <c r="BZ45" s="172"/>
      <c r="CA45" s="172"/>
      <c r="CB45" s="173"/>
      <c r="CC45" s="30"/>
      <c r="CE45" s="19"/>
    </row>
    <row r="46" spans="2:83" s="11" customFormat="1" ht="15" customHeight="1" thickBot="1" x14ac:dyDescent="0.4">
      <c r="B46" s="34"/>
      <c r="C46" s="17"/>
      <c r="D46" s="17"/>
      <c r="E46" s="17"/>
      <c r="F46" s="17"/>
      <c r="G46" s="17"/>
      <c r="H46" s="17"/>
      <c r="I46" s="17"/>
      <c r="J46" s="17"/>
      <c r="K46" s="17"/>
      <c r="L46" s="17"/>
      <c r="M46" s="17"/>
      <c r="N46" s="17"/>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8"/>
      <c r="AO46" s="18"/>
      <c r="AP46" s="18"/>
      <c r="AQ46" s="18"/>
      <c r="AR46" s="18"/>
      <c r="AS46" s="18"/>
      <c r="AT46" s="18"/>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8"/>
      <c r="CA46" s="14"/>
      <c r="CB46" s="14"/>
      <c r="CC46" s="30"/>
      <c r="CE46" s="19"/>
    </row>
    <row r="47" spans="2:83" s="11" customFormat="1" ht="15" customHeight="1" x14ac:dyDescent="0.35">
      <c r="B47" s="34"/>
      <c r="C47" s="220" t="s">
        <v>11</v>
      </c>
      <c r="D47" s="221"/>
      <c r="E47" s="221"/>
      <c r="F47" s="221"/>
      <c r="G47" s="221"/>
      <c r="H47" s="221"/>
      <c r="I47" s="221"/>
      <c r="J47" s="221"/>
      <c r="K47" s="221"/>
      <c r="L47" s="221"/>
      <c r="M47" s="221"/>
      <c r="N47" s="222"/>
      <c r="O47" s="14"/>
      <c r="P47" s="14"/>
      <c r="Q47" s="14"/>
      <c r="R47" s="189" t="s">
        <v>526</v>
      </c>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1"/>
      <c r="AZ47" s="14"/>
      <c r="BA47" s="14"/>
      <c r="BB47" s="14"/>
      <c r="BC47" s="177" t="s">
        <v>7</v>
      </c>
      <c r="BD47" s="178"/>
      <c r="BE47" s="178"/>
      <c r="BF47" s="178"/>
      <c r="BG47" s="178"/>
      <c r="BH47" s="178"/>
      <c r="BI47" s="178"/>
      <c r="BJ47" s="178"/>
      <c r="BK47" s="178"/>
      <c r="BL47" s="179"/>
      <c r="BM47" s="183" t="s">
        <v>8</v>
      </c>
      <c r="BN47" s="184"/>
      <c r="BO47" s="184"/>
      <c r="BP47" s="184"/>
      <c r="BQ47" s="184"/>
      <c r="BR47" s="184"/>
      <c r="BS47" s="185"/>
      <c r="BT47" s="183" t="s">
        <v>9</v>
      </c>
      <c r="BU47" s="184"/>
      <c r="BV47" s="184"/>
      <c r="BW47" s="184"/>
      <c r="BX47" s="184"/>
      <c r="BY47" s="184"/>
      <c r="BZ47" s="184"/>
      <c r="CA47" s="184"/>
      <c r="CB47" s="185"/>
      <c r="CC47" s="30"/>
      <c r="CE47" s="19"/>
    </row>
    <row r="48" spans="2:83" s="11" customFormat="1" ht="15" customHeight="1" thickBot="1" x14ac:dyDescent="0.4">
      <c r="B48" s="34"/>
      <c r="C48" s="162" t="s">
        <v>508</v>
      </c>
      <c r="D48" s="163"/>
      <c r="E48" s="163"/>
      <c r="F48" s="163"/>
      <c r="G48" s="163"/>
      <c r="H48" s="163"/>
      <c r="I48" s="163"/>
      <c r="J48" s="163"/>
      <c r="K48" s="163"/>
      <c r="L48" s="163"/>
      <c r="M48" s="163"/>
      <c r="N48" s="164"/>
      <c r="O48" s="14"/>
      <c r="P48" s="14"/>
      <c r="Q48" s="14"/>
      <c r="R48" s="192"/>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4"/>
      <c r="AZ48" s="14"/>
      <c r="BA48" s="14"/>
      <c r="BB48" s="14"/>
      <c r="BC48" s="180"/>
      <c r="BD48" s="181"/>
      <c r="BE48" s="181"/>
      <c r="BF48" s="181"/>
      <c r="BG48" s="181"/>
      <c r="BH48" s="181"/>
      <c r="BI48" s="181"/>
      <c r="BJ48" s="181"/>
      <c r="BK48" s="181"/>
      <c r="BL48" s="182"/>
      <c r="BM48" s="186"/>
      <c r="BN48" s="187"/>
      <c r="BO48" s="187"/>
      <c r="BP48" s="187"/>
      <c r="BQ48" s="187"/>
      <c r="BR48" s="187"/>
      <c r="BS48" s="188"/>
      <c r="BT48" s="186"/>
      <c r="BU48" s="187"/>
      <c r="BV48" s="187"/>
      <c r="BW48" s="187"/>
      <c r="BX48" s="187"/>
      <c r="BY48" s="187"/>
      <c r="BZ48" s="187"/>
      <c r="CA48" s="187"/>
      <c r="CB48" s="188"/>
      <c r="CC48" s="30"/>
      <c r="CE48" s="19"/>
    </row>
    <row r="49" spans="2:83" s="11" customFormat="1" ht="15" customHeight="1" x14ac:dyDescent="0.35">
      <c r="B49" s="34"/>
      <c r="C49" s="162"/>
      <c r="D49" s="163"/>
      <c r="E49" s="163"/>
      <c r="F49" s="163"/>
      <c r="G49" s="163"/>
      <c r="H49" s="163"/>
      <c r="I49" s="163"/>
      <c r="J49" s="163"/>
      <c r="K49" s="163"/>
      <c r="L49" s="163"/>
      <c r="M49" s="163"/>
      <c r="N49" s="164"/>
      <c r="O49" s="14"/>
      <c r="P49" s="14"/>
      <c r="Q49" s="14"/>
      <c r="R49" s="192"/>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4"/>
      <c r="AZ49" s="14"/>
      <c r="BA49" s="14"/>
      <c r="BB49" s="14"/>
      <c r="BC49" s="168" t="s">
        <v>96</v>
      </c>
      <c r="BD49" s="169"/>
      <c r="BE49" s="169"/>
      <c r="BF49" s="169"/>
      <c r="BG49" s="169"/>
      <c r="BH49" s="169"/>
      <c r="BI49" s="169"/>
      <c r="BJ49" s="169"/>
      <c r="BK49" s="169"/>
      <c r="BL49" s="170"/>
      <c r="BM49" s="168" t="s">
        <v>98</v>
      </c>
      <c r="BN49" s="169"/>
      <c r="BO49" s="169"/>
      <c r="BP49" s="169"/>
      <c r="BQ49" s="169"/>
      <c r="BR49" s="169"/>
      <c r="BS49" s="170"/>
      <c r="BT49" s="168" t="s">
        <v>102</v>
      </c>
      <c r="BU49" s="169"/>
      <c r="BV49" s="169"/>
      <c r="BW49" s="169"/>
      <c r="BX49" s="169"/>
      <c r="BY49" s="169"/>
      <c r="BZ49" s="169"/>
      <c r="CA49" s="169"/>
      <c r="CB49" s="170"/>
      <c r="CC49" s="30"/>
      <c r="CE49" s="19"/>
    </row>
    <row r="50" spans="2:83" s="11" customFormat="1" ht="15" customHeight="1" thickBot="1" x14ac:dyDescent="0.4">
      <c r="B50" s="34"/>
      <c r="C50" s="162"/>
      <c r="D50" s="163"/>
      <c r="E50" s="163"/>
      <c r="F50" s="163"/>
      <c r="G50" s="163"/>
      <c r="H50" s="163"/>
      <c r="I50" s="163"/>
      <c r="J50" s="163"/>
      <c r="K50" s="163"/>
      <c r="L50" s="163"/>
      <c r="M50" s="163"/>
      <c r="N50" s="164"/>
      <c r="O50" s="14"/>
      <c r="P50" s="14"/>
      <c r="Q50" s="14"/>
      <c r="R50" s="192"/>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4"/>
      <c r="AZ50" s="14"/>
      <c r="BA50" s="14"/>
      <c r="BB50" s="14"/>
      <c r="BC50" s="171"/>
      <c r="BD50" s="172"/>
      <c r="BE50" s="172"/>
      <c r="BF50" s="172"/>
      <c r="BG50" s="172"/>
      <c r="BH50" s="172"/>
      <c r="BI50" s="172"/>
      <c r="BJ50" s="172"/>
      <c r="BK50" s="172"/>
      <c r="BL50" s="173"/>
      <c r="BM50" s="171"/>
      <c r="BN50" s="172"/>
      <c r="BO50" s="172"/>
      <c r="BP50" s="172"/>
      <c r="BQ50" s="172"/>
      <c r="BR50" s="172"/>
      <c r="BS50" s="173"/>
      <c r="BT50" s="171"/>
      <c r="BU50" s="172"/>
      <c r="BV50" s="172"/>
      <c r="BW50" s="172"/>
      <c r="BX50" s="172"/>
      <c r="BY50" s="172"/>
      <c r="BZ50" s="172"/>
      <c r="CA50" s="172"/>
      <c r="CB50" s="173"/>
      <c r="CC50" s="30"/>
      <c r="CE50" s="19"/>
    </row>
    <row r="51" spans="2:83" s="11" customFormat="1" ht="15" customHeight="1" x14ac:dyDescent="0.35">
      <c r="B51" s="34"/>
      <c r="C51" s="162"/>
      <c r="D51" s="163"/>
      <c r="E51" s="163"/>
      <c r="F51" s="163"/>
      <c r="G51" s="163"/>
      <c r="H51" s="163"/>
      <c r="I51" s="163"/>
      <c r="J51" s="163"/>
      <c r="K51" s="163"/>
      <c r="L51" s="163"/>
      <c r="M51" s="163"/>
      <c r="N51" s="164"/>
      <c r="O51" s="14"/>
      <c r="P51" s="14"/>
      <c r="Q51" s="14"/>
      <c r="R51" s="192"/>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4"/>
      <c r="AZ51" s="14"/>
      <c r="BA51" s="14"/>
      <c r="BB51" s="14"/>
      <c r="BC51" s="168" t="s">
        <v>137</v>
      </c>
      <c r="BD51" s="169"/>
      <c r="BE51" s="169"/>
      <c r="BF51" s="169"/>
      <c r="BG51" s="169"/>
      <c r="BH51" s="169"/>
      <c r="BI51" s="169"/>
      <c r="BJ51" s="169"/>
      <c r="BK51" s="169"/>
      <c r="BL51" s="170"/>
      <c r="BM51" s="168" t="s">
        <v>100</v>
      </c>
      <c r="BN51" s="169"/>
      <c r="BO51" s="169"/>
      <c r="BP51" s="169"/>
      <c r="BQ51" s="169"/>
      <c r="BR51" s="169"/>
      <c r="BS51" s="170"/>
      <c r="BT51" s="168" t="s">
        <v>97</v>
      </c>
      <c r="BU51" s="169"/>
      <c r="BV51" s="169"/>
      <c r="BW51" s="169"/>
      <c r="BX51" s="169"/>
      <c r="BY51" s="169"/>
      <c r="BZ51" s="169"/>
      <c r="CA51" s="169"/>
      <c r="CB51" s="170"/>
      <c r="CC51" s="30"/>
      <c r="CE51" s="19"/>
    </row>
    <row r="52" spans="2:83" s="11" customFormat="1" ht="15" customHeight="1" thickBot="1" x14ac:dyDescent="0.4">
      <c r="B52" s="34"/>
      <c r="C52" s="162"/>
      <c r="D52" s="163"/>
      <c r="E52" s="163"/>
      <c r="F52" s="163"/>
      <c r="G52" s="163"/>
      <c r="H52" s="163"/>
      <c r="I52" s="163"/>
      <c r="J52" s="163"/>
      <c r="K52" s="163"/>
      <c r="L52" s="163"/>
      <c r="M52" s="163"/>
      <c r="N52" s="164"/>
      <c r="O52" s="14"/>
      <c r="P52" s="14"/>
      <c r="Q52" s="14"/>
      <c r="R52" s="192"/>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4"/>
      <c r="AZ52" s="14"/>
      <c r="BA52" s="14"/>
      <c r="BB52" s="14"/>
      <c r="BC52" s="171"/>
      <c r="BD52" s="172"/>
      <c r="BE52" s="172"/>
      <c r="BF52" s="172"/>
      <c r="BG52" s="172"/>
      <c r="BH52" s="172"/>
      <c r="BI52" s="172"/>
      <c r="BJ52" s="172"/>
      <c r="BK52" s="172"/>
      <c r="BL52" s="173"/>
      <c r="BM52" s="171"/>
      <c r="BN52" s="172"/>
      <c r="BO52" s="172"/>
      <c r="BP52" s="172"/>
      <c r="BQ52" s="172"/>
      <c r="BR52" s="172"/>
      <c r="BS52" s="173"/>
      <c r="BT52" s="171"/>
      <c r="BU52" s="172"/>
      <c r="BV52" s="172"/>
      <c r="BW52" s="172"/>
      <c r="BX52" s="172"/>
      <c r="BY52" s="172"/>
      <c r="BZ52" s="172"/>
      <c r="CA52" s="172"/>
      <c r="CB52" s="173"/>
      <c r="CC52" s="30"/>
      <c r="CE52" s="19"/>
    </row>
    <row r="53" spans="2:83" s="11" customFormat="1" ht="15" customHeight="1" x14ac:dyDescent="0.35">
      <c r="B53" s="34"/>
      <c r="C53" s="162"/>
      <c r="D53" s="163"/>
      <c r="E53" s="163"/>
      <c r="F53" s="163"/>
      <c r="G53" s="163"/>
      <c r="H53" s="163"/>
      <c r="I53" s="163"/>
      <c r="J53" s="163"/>
      <c r="K53" s="163"/>
      <c r="L53" s="163"/>
      <c r="M53" s="163"/>
      <c r="N53" s="164"/>
      <c r="O53" s="14"/>
      <c r="P53" s="14"/>
      <c r="Q53" s="14"/>
      <c r="R53" s="192"/>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4"/>
      <c r="AZ53" s="14"/>
      <c r="BA53" s="14"/>
      <c r="BB53" s="14"/>
      <c r="BC53" s="168" t="s">
        <v>37</v>
      </c>
      <c r="BD53" s="169"/>
      <c r="BE53" s="169"/>
      <c r="BF53" s="169"/>
      <c r="BG53" s="169"/>
      <c r="BH53" s="169"/>
      <c r="BI53" s="169"/>
      <c r="BJ53" s="169"/>
      <c r="BK53" s="169"/>
      <c r="BL53" s="170"/>
      <c r="BM53" s="168" t="s">
        <v>102</v>
      </c>
      <c r="BN53" s="169"/>
      <c r="BO53" s="169"/>
      <c r="BP53" s="169"/>
      <c r="BQ53" s="169"/>
      <c r="BR53" s="169"/>
      <c r="BS53" s="170"/>
      <c r="BT53" s="168" t="s">
        <v>103</v>
      </c>
      <c r="BU53" s="169"/>
      <c r="BV53" s="169"/>
      <c r="BW53" s="169"/>
      <c r="BX53" s="169"/>
      <c r="BY53" s="169"/>
      <c r="BZ53" s="169"/>
      <c r="CA53" s="169"/>
      <c r="CB53" s="170"/>
      <c r="CC53" s="30"/>
      <c r="CE53" s="19"/>
    </row>
    <row r="54" spans="2:83" s="11" customFormat="1" ht="15" customHeight="1" thickBot="1" x14ac:dyDescent="0.4">
      <c r="B54" s="34"/>
      <c r="C54" s="162"/>
      <c r="D54" s="163"/>
      <c r="E54" s="163"/>
      <c r="F54" s="163"/>
      <c r="G54" s="163"/>
      <c r="H54" s="163"/>
      <c r="I54" s="163"/>
      <c r="J54" s="163"/>
      <c r="K54" s="163"/>
      <c r="L54" s="163"/>
      <c r="M54" s="163"/>
      <c r="N54" s="164"/>
      <c r="O54" s="14"/>
      <c r="P54" s="14"/>
      <c r="Q54" s="14"/>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4"/>
      <c r="AZ54" s="14"/>
      <c r="BA54" s="14"/>
      <c r="BB54" s="14"/>
      <c r="BC54" s="174"/>
      <c r="BD54" s="175"/>
      <c r="BE54" s="175"/>
      <c r="BF54" s="175"/>
      <c r="BG54" s="175"/>
      <c r="BH54" s="175"/>
      <c r="BI54" s="175"/>
      <c r="BJ54" s="175"/>
      <c r="BK54" s="175"/>
      <c r="BL54" s="176"/>
      <c r="BM54" s="171"/>
      <c r="BN54" s="172"/>
      <c r="BO54" s="172"/>
      <c r="BP54" s="172"/>
      <c r="BQ54" s="172"/>
      <c r="BR54" s="172"/>
      <c r="BS54" s="173"/>
      <c r="BT54" s="171"/>
      <c r="BU54" s="172"/>
      <c r="BV54" s="172"/>
      <c r="BW54" s="172"/>
      <c r="BX54" s="172"/>
      <c r="BY54" s="172"/>
      <c r="BZ54" s="172"/>
      <c r="CA54" s="172"/>
      <c r="CB54" s="173"/>
      <c r="CC54" s="30"/>
      <c r="CE54" s="19"/>
    </row>
    <row r="55" spans="2:83" s="11" customFormat="1" ht="15" customHeight="1" x14ac:dyDescent="0.35">
      <c r="B55" s="34"/>
      <c r="C55" s="162"/>
      <c r="D55" s="163"/>
      <c r="E55" s="163"/>
      <c r="F55" s="163"/>
      <c r="G55" s="163"/>
      <c r="H55" s="163"/>
      <c r="I55" s="163"/>
      <c r="J55" s="163"/>
      <c r="K55" s="163"/>
      <c r="L55" s="163"/>
      <c r="M55" s="163"/>
      <c r="N55" s="164"/>
      <c r="O55" s="14"/>
      <c r="P55" s="14"/>
      <c r="Q55" s="14"/>
      <c r="R55" s="192"/>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4"/>
      <c r="AZ55" s="14"/>
      <c r="BA55" s="14"/>
      <c r="BB55" s="14"/>
      <c r="BC55" s="168" t="s">
        <v>38</v>
      </c>
      <c r="BD55" s="169"/>
      <c r="BE55" s="169"/>
      <c r="BF55" s="169"/>
      <c r="BG55" s="169"/>
      <c r="BH55" s="169"/>
      <c r="BI55" s="169"/>
      <c r="BJ55" s="169"/>
      <c r="BK55" s="169"/>
      <c r="BL55" s="170"/>
      <c r="BM55" s="168" t="s">
        <v>100</v>
      </c>
      <c r="BN55" s="169"/>
      <c r="BO55" s="169"/>
      <c r="BP55" s="169"/>
      <c r="BQ55" s="169"/>
      <c r="BR55" s="169"/>
      <c r="BS55" s="170"/>
      <c r="BT55" s="168" t="s">
        <v>97</v>
      </c>
      <c r="BU55" s="169"/>
      <c r="BV55" s="169"/>
      <c r="BW55" s="169"/>
      <c r="BX55" s="169"/>
      <c r="BY55" s="169"/>
      <c r="BZ55" s="169"/>
      <c r="CA55" s="169"/>
      <c r="CB55" s="170"/>
      <c r="CC55" s="30"/>
      <c r="CE55" s="19"/>
    </row>
    <row r="56" spans="2:83" s="11" customFormat="1" ht="15" customHeight="1" thickBot="1" x14ac:dyDescent="0.4">
      <c r="B56" s="34"/>
      <c r="C56" s="165"/>
      <c r="D56" s="166"/>
      <c r="E56" s="166"/>
      <c r="F56" s="166"/>
      <c r="G56" s="166"/>
      <c r="H56" s="166"/>
      <c r="I56" s="166"/>
      <c r="J56" s="166"/>
      <c r="K56" s="166"/>
      <c r="L56" s="166"/>
      <c r="M56" s="166"/>
      <c r="N56" s="167"/>
      <c r="O56" s="14"/>
      <c r="P56" s="14"/>
      <c r="Q56" s="14"/>
      <c r="R56" s="195"/>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7"/>
      <c r="AZ56" s="14"/>
      <c r="BA56" s="14"/>
      <c r="BB56" s="14"/>
      <c r="BC56" s="171"/>
      <c r="BD56" s="172"/>
      <c r="BE56" s="172"/>
      <c r="BF56" s="172"/>
      <c r="BG56" s="172"/>
      <c r="BH56" s="172"/>
      <c r="BI56" s="172"/>
      <c r="BJ56" s="172"/>
      <c r="BK56" s="172"/>
      <c r="BL56" s="173"/>
      <c r="BM56" s="171"/>
      <c r="BN56" s="172"/>
      <c r="BO56" s="172"/>
      <c r="BP56" s="172"/>
      <c r="BQ56" s="172"/>
      <c r="BR56" s="172"/>
      <c r="BS56" s="173"/>
      <c r="BT56" s="171"/>
      <c r="BU56" s="172"/>
      <c r="BV56" s="172"/>
      <c r="BW56" s="172"/>
      <c r="BX56" s="172"/>
      <c r="BY56" s="172"/>
      <c r="BZ56" s="172"/>
      <c r="CA56" s="172"/>
      <c r="CB56" s="173"/>
      <c r="CC56" s="30"/>
      <c r="CE56" s="19"/>
    </row>
    <row r="57" spans="2:83" s="11" customFormat="1" ht="15" customHeight="1" thickBot="1" x14ac:dyDescent="0.4">
      <c r="B57" s="34"/>
      <c r="C57" s="17"/>
      <c r="D57" s="17"/>
      <c r="E57" s="17"/>
      <c r="F57" s="17"/>
      <c r="G57" s="17"/>
      <c r="H57" s="17"/>
      <c r="I57" s="17"/>
      <c r="J57" s="17"/>
      <c r="K57" s="17"/>
      <c r="L57" s="17"/>
      <c r="M57" s="17"/>
      <c r="N57" s="17"/>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8"/>
      <c r="AO57" s="18"/>
      <c r="AP57" s="18"/>
      <c r="AQ57" s="18"/>
      <c r="AR57" s="18"/>
      <c r="AS57" s="18"/>
      <c r="AT57" s="18"/>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8"/>
      <c r="CA57" s="14"/>
      <c r="CB57" s="14"/>
      <c r="CC57" s="30"/>
      <c r="CE57" s="19"/>
    </row>
    <row r="58" spans="2:83" s="11" customFormat="1" ht="15" customHeight="1" thickBot="1" x14ac:dyDescent="0.4">
      <c r="B58" s="34"/>
      <c r="C58" s="220" t="s">
        <v>30</v>
      </c>
      <c r="D58" s="221"/>
      <c r="E58" s="221"/>
      <c r="F58" s="221"/>
      <c r="G58" s="221"/>
      <c r="H58" s="221"/>
      <c r="I58" s="221"/>
      <c r="J58" s="221"/>
      <c r="K58" s="221"/>
      <c r="L58" s="221"/>
      <c r="M58" s="221"/>
      <c r="N58" s="222"/>
      <c r="O58" s="14"/>
      <c r="P58" s="14"/>
      <c r="Q58" s="14"/>
      <c r="R58" s="189" t="s">
        <v>549</v>
      </c>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c r="AZ58" s="14"/>
      <c r="BA58" s="14"/>
      <c r="BB58" s="14"/>
      <c r="CC58" s="30"/>
      <c r="CE58" s="19"/>
    </row>
    <row r="59" spans="2:83" s="11" customFormat="1" ht="15" customHeight="1" x14ac:dyDescent="0.35">
      <c r="B59" s="34"/>
      <c r="C59" s="162" t="s">
        <v>509</v>
      </c>
      <c r="D59" s="163"/>
      <c r="E59" s="163"/>
      <c r="F59" s="163"/>
      <c r="G59" s="163"/>
      <c r="H59" s="163"/>
      <c r="I59" s="163"/>
      <c r="J59" s="163"/>
      <c r="K59" s="163"/>
      <c r="L59" s="163"/>
      <c r="M59" s="163"/>
      <c r="N59" s="164"/>
      <c r="O59" s="14"/>
      <c r="P59" s="14"/>
      <c r="Q59" s="14"/>
      <c r="R59" s="192"/>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4"/>
      <c r="AZ59" s="14"/>
      <c r="BA59" s="14"/>
      <c r="BB59" s="14"/>
      <c r="BC59" s="177" t="s">
        <v>7</v>
      </c>
      <c r="BD59" s="178"/>
      <c r="BE59" s="178"/>
      <c r="BF59" s="178"/>
      <c r="BG59" s="178"/>
      <c r="BH59" s="178"/>
      <c r="BI59" s="178"/>
      <c r="BJ59" s="178"/>
      <c r="BK59" s="178"/>
      <c r="BL59" s="179"/>
      <c r="BM59" s="183" t="s">
        <v>8</v>
      </c>
      <c r="BN59" s="184"/>
      <c r="BO59" s="184"/>
      <c r="BP59" s="184"/>
      <c r="BQ59" s="184"/>
      <c r="BR59" s="184"/>
      <c r="BS59" s="185"/>
      <c r="BT59" s="183" t="s">
        <v>9</v>
      </c>
      <c r="BU59" s="184"/>
      <c r="BV59" s="184"/>
      <c r="BW59" s="184"/>
      <c r="BX59" s="184"/>
      <c r="BY59" s="184"/>
      <c r="BZ59" s="184"/>
      <c r="CA59" s="184"/>
      <c r="CB59" s="185"/>
      <c r="CC59" s="30"/>
    </row>
    <row r="60" spans="2:83" s="11" customFormat="1" ht="15" customHeight="1" thickBot="1" x14ac:dyDescent="0.4">
      <c r="B60" s="34"/>
      <c r="C60" s="162"/>
      <c r="D60" s="163"/>
      <c r="E60" s="163"/>
      <c r="F60" s="163"/>
      <c r="G60" s="163"/>
      <c r="H60" s="163"/>
      <c r="I60" s="163"/>
      <c r="J60" s="163"/>
      <c r="K60" s="163"/>
      <c r="L60" s="163"/>
      <c r="M60" s="163"/>
      <c r="N60" s="164"/>
      <c r="O60" s="14"/>
      <c r="P60" s="14"/>
      <c r="Q60" s="14"/>
      <c r="R60" s="192"/>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4"/>
      <c r="AZ60" s="14"/>
      <c r="BA60" s="14"/>
      <c r="BB60" s="14"/>
      <c r="BC60" s="180"/>
      <c r="BD60" s="181"/>
      <c r="BE60" s="181"/>
      <c r="BF60" s="181"/>
      <c r="BG60" s="181"/>
      <c r="BH60" s="181"/>
      <c r="BI60" s="181"/>
      <c r="BJ60" s="181"/>
      <c r="BK60" s="181"/>
      <c r="BL60" s="182"/>
      <c r="BM60" s="186"/>
      <c r="BN60" s="187"/>
      <c r="BO60" s="187"/>
      <c r="BP60" s="187"/>
      <c r="BQ60" s="187"/>
      <c r="BR60" s="187"/>
      <c r="BS60" s="188"/>
      <c r="BT60" s="186"/>
      <c r="BU60" s="187"/>
      <c r="BV60" s="187"/>
      <c r="BW60" s="187"/>
      <c r="BX60" s="187"/>
      <c r="BY60" s="187"/>
      <c r="BZ60" s="187"/>
      <c r="CA60" s="187"/>
      <c r="CB60" s="188"/>
      <c r="CC60" s="30"/>
    </row>
    <row r="61" spans="2:83" s="11" customFormat="1" ht="15" customHeight="1" x14ac:dyDescent="0.35">
      <c r="B61" s="34"/>
      <c r="C61" s="162"/>
      <c r="D61" s="163"/>
      <c r="E61" s="163"/>
      <c r="F61" s="163"/>
      <c r="G61" s="163"/>
      <c r="H61" s="163"/>
      <c r="I61" s="163"/>
      <c r="J61" s="163"/>
      <c r="K61" s="163"/>
      <c r="L61" s="163"/>
      <c r="M61" s="163"/>
      <c r="N61" s="164"/>
      <c r="O61" s="14"/>
      <c r="P61" s="14"/>
      <c r="Q61" s="14"/>
      <c r="R61" s="192"/>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4"/>
      <c r="AZ61" s="14"/>
      <c r="BA61" s="14"/>
      <c r="BB61" s="14"/>
      <c r="BC61" s="168" t="s">
        <v>96</v>
      </c>
      <c r="BD61" s="169"/>
      <c r="BE61" s="169"/>
      <c r="BF61" s="169"/>
      <c r="BG61" s="169"/>
      <c r="BH61" s="169"/>
      <c r="BI61" s="169"/>
      <c r="BJ61" s="169"/>
      <c r="BK61" s="169"/>
      <c r="BL61" s="170"/>
      <c r="BM61" s="168" t="s">
        <v>98</v>
      </c>
      <c r="BN61" s="169"/>
      <c r="BO61" s="169"/>
      <c r="BP61" s="169"/>
      <c r="BQ61" s="169"/>
      <c r="BR61" s="169"/>
      <c r="BS61" s="170"/>
      <c r="BT61" s="168" t="s">
        <v>102</v>
      </c>
      <c r="BU61" s="169"/>
      <c r="BV61" s="169"/>
      <c r="BW61" s="169"/>
      <c r="BX61" s="169"/>
      <c r="BY61" s="169"/>
      <c r="BZ61" s="169"/>
      <c r="CA61" s="169"/>
      <c r="CB61" s="170"/>
      <c r="CC61" s="30"/>
    </row>
    <row r="62" spans="2:83" s="11" customFormat="1" ht="15" customHeight="1" thickBot="1" x14ac:dyDescent="0.4">
      <c r="B62" s="34"/>
      <c r="C62" s="162"/>
      <c r="D62" s="163"/>
      <c r="E62" s="163"/>
      <c r="F62" s="163"/>
      <c r="G62" s="163"/>
      <c r="H62" s="163"/>
      <c r="I62" s="163"/>
      <c r="J62" s="163"/>
      <c r="K62" s="163"/>
      <c r="L62" s="163"/>
      <c r="M62" s="163"/>
      <c r="N62" s="164"/>
      <c r="O62" s="14"/>
      <c r="P62" s="14"/>
      <c r="Q62" s="14"/>
      <c r="R62" s="192"/>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4"/>
      <c r="AZ62" s="14"/>
      <c r="BA62" s="14"/>
      <c r="BB62" s="14"/>
      <c r="BC62" s="171"/>
      <c r="BD62" s="172"/>
      <c r="BE62" s="172"/>
      <c r="BF62" s="172"/>
      <c r="BG62" s="172"/>
      <c r="BH62" s="172"/>
      <c r="BI62" s="172"/>
      <c r="BJ62" s="172"/>
      <c r="BK62" s="172"/>
      <c r="BL62" s="173"/>
      <c r="BM62" s="171"/>
      <c r="BN62" s="172"/>
      <c r="BO62" s="172"/>
      <c r="BP62" s="172"/>
      <c r="BQ62" s="172"/>
      <c r="BR62" s="172"/>
      <c r="BS62" s="173"/>
      <c r="BT62" s="171"/>
      <c r="BU62" s="172"/>
      <c r="BV62" s="172"/>
      <c r="BW62" s="172"/>
      <c r="BX62" s="172"/>
      <c r="BY62" s="172"/>
      <c r="BZ62" s="172"/>
      <c r="CA62" s="172"/>
      <c r="CB62" s="173"/>
      <c r="CC62" s="30"/>
    </row>
    <row r="63" spans="2:83" s="11" customFormat="1" ht="15" customHeight="1" x14ac:dyDescent="0.35">
      <c r="B63" s="34"/>
      <c r="C63" s="162"/>
      <c r="D63" s="163"/>
      <c r="E63" s="163"/>
      <c r="F63" s="163"/>
      <c r="G63" s="163"/>
      <c r="H63" s="163"/>
      <c r="I63" s="163"/>
      <c r="J63" s="163"/>
      <c r="K63" s="163"/>
      <c r="L63" s="163"/>
      <c r="M63" s="163"/>
      <c r="N63" s="164"/>
      <c r="O63" s="14"/>
      <c r="P63" s="14"/>
      <c r="Q63" s="14"/>
      <c r="R63" s="192"/>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4"/>
      <c r="AZ63" s="14"/>
      <c r="BA63" s="14"/>
      <c r="BB63" s="14"/>
      <c r="BC63" s="168" t="s">
        <v>137</v>
      </c>
      <c r="BD63" s="169"/>
      <c r="BE63" s="169"/>
      <c r="BF63" s="169"/>
      <c r="BG63" s="169"/>
      <c r="BH63" s="169"/>
      <c r="BI63" s="169"/>
      <c r="BJ63" s="169"/>
      <c r="BK63" s="169"/>
      <c r="BL63" s="170"/>
      <c r="BM63" s="168" t="s">
        <v>100</v>
      </c>
      <c r="BN63" s="169"/>
      <c r="BO63" s="169"/>
      <c r="BP63" s="169"/>
      <c r="BQ63" s="169"/>
      <c r="BR63" s="169"/>
      <c r="BS63" s="170"/>
      <c r="BT63" s="168" t="s">
        <v>97</v>
      </c>
      <c r="BU63" s="169"/>
      <c r="BV63" s="169"/>
      <c r="BW63" s="169"/>
      <c r="BX63" s="169"/>
      <c r="BY63" s="169"/>
      <c r="BZ63" s="169"/>
      <c r="CA63" s="169"/>
      <c r="CB63" s="170"/>
      <c r="CC63" s="30"/>
    </row>
    <row r="64" spans="2:83" s="11" customFormat="1" ht="15" customHeight="1" thickBot="1" x14ac:dyDescent="0.4">
      <c r="B64" s="34"/>
      <c r="C64" s="162"/>
      <c r="D64" s="163"/>
      <c r="E64" s="163"/>
      <c r="F64" s="163"/>
      <c r="G64" s="163"/>
      <c r="H64" s="163"/>
      <c r="I64" s="163"/>
      <c r="J64" s="163"/>
      <c r="K64" s="163"/>
      <c r="L64" s="163"/>
      <c r="M64" s="163"/>
      <c r="N64" s="164"/>
      <c r="O64" s="14"/>
      <c r="P64" s="14"/>
      <c r="Q64" s="14"/>
      <c r="R64" s="192"/>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4"/>
      <c r="AZ64" s="14"/>
      <c r="BA64" s="14"/>
      <c r="BB64" s="14"/>
      <c r="BC64" s="171"/>
      <c r="BD64" s="172"/>
      <c r="BE64" s="172"/>
      <c r="BF64" s="172"/>
      <c r="BG64" s="172"/>
      <c r="BH64" s="172"/>
      <c r="BI64" s="172"/>
      <c r="BJ64" s="172"/>
      <c r="BK64" s="172"/>
      <c r="BL64" s="173"/>
      <c r="BM64" s="171"/>
      <c r="BN64" s="172"/>
      <c r="BO64" s="172"/>
      <c r="BP64" s="172"/>
      <c r="BQ64" s="172"/>
      <c r="BR64" s="172"/>
      <c r="BS64" s="173"/>
      <c r="BT64" s="171"/>
      <c r="BU64" s="172"/>
      <c r="BV64" s="172"/>
      <c r="BW64" s="172"/>
      <c r="BX64" s="172"/>
      <c r="BY64" s="172"/>
      <c r="BZ64" s="172"/>
      <c r="CA64" s="172"/>
      <c r="CB64" s="173"/>
      <c r="CC64" s="30"/>
    </row>
    <row r="65" spans="2:83" s="11" customFormat="1" ht="15" customHeight="1" x14ac:dyDescent="0.35">
      <c r="B65" s="34"/>
      <c r="C65" s="162"/>
      <c r="D65" s="163"/>
      <c r="E65" s="163"/>
      <c r="F65" s="163"/>
      <c r="G65" s="163"/>
      <c r="H65" s="163"/>
      <c r="I65" s="163"/>
      <c r="J65" s="163"/>
      <c r="K65" s="163"/>
      <c r="L65" s="163"/>
      <c r="M65" s="163"/>
      <c r="N65" s="164"/>
      <c r="O65" s="14"/>
      <c r="P65" s="14"/>
      <c r="Q65" s="14"/>
      <c r="R65" s="192"/>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4"/>
      <c r="AZ65" s="14"/>
      <c r="BA65" s="14"/>
      <c r="BB65" s="14"/>
      <c r="BC65" s="168" t="s">
        <v>37</v>
      </c>
      <c r="BD65" s="169"/>
      <c r="BE65" s="169"/>
      <c r="BF65" s="169"/>
      <c r="BG65" s="169"/>
      <c r="BH65" s="169"/>
      <c r="BI65" s="169"/>
      <c r="BJ65" s="169"/>
      <c r="BK65" s="169"/>
      <c r="BL65" s="170"/>
      <c r="BM65" s="168" t="s">
        <v>98</v>
      </c>
      <c r="BN65" s="169"/>
      <c r="BO65" s="169"/>
      <c r="BP65" s="169"/>
      <c r="BQ65" s="169"/>
      <c r="BR65" s="169"/>
      <c r="BS65" s="170"/>
      <c r="BT65" s="168" t="s">
        <v>99</v>
      </c>
      <c r="BU65" s="169"/>
      <c r="BV65" s="169"/>
      <c r="BW65" s="169"/>
      <c r="BX65" s="169"/>
      <c r="BY65" s="169"/>
      <c r="BZ65" s="169"/>
      <c r="CA65" s="169"/>
      <c r="CB65" s="170"/>
      <c r="CC65" s="30"/>
    </row>
    <row r="66" spans="2:83" s="11" customFormat="1" ht="17.25" customHeight="1" thickBot="1" x14ac:dyDescent="0.4">
      <c r="B66" s="34"/>
      <c r="C66" s="162"/>
      <c r="D66" s="163"/>
      <c r="E66" s="163"/>
      <c r="F66" s="163"/>
      <c r="G66" s="163"/>
      <c r="H66" s="163"/>
      <c r="I66" s="163"/>
      <c r="J66" s="163"/>
      <c r="K66" s="163"/>
      <c r="L66" s="163"/>
      <c r="M66" s="163"/>
      <c r="N66" s="164"/>
      <c r="O66" s="14"/>
      <c r="P66" s="14"/>
      <c r="Q66" s="14"/>
      <c r="R66" s="192"/>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4"/>
      <c r="AZ66" s="14"/>
      <c r="BA66" s="14"/>
      <c r="BB66" s="14"/>
      <c r="BC66" s="174"/>
      <c r="BD66" s="175"/>
      <c r="BE66" s="175"/>
      <c r="BF66" s="175"/>
      <c r="BG66" s="175"/>
      <c r="BH66" s="175"/>
      <c r="BI66" s="175"/>
      <c r="BJ66" s="175"/>
      <c r="BK66" s="175"/>
      <c r="BL66" s="176"/>
      <c r="BM66" s="171"/>
      <c r="BN66" s="172"/>
      <c r="BO66" s="172"/>
      <c r="BP66" s="172"/>
      <c r="BQ66" s="172"/>
      <c r="BR66" s="172"/>
      <c r="BS66" s="173"/>
      <c r="BT66" s="171"/>
      <c r="BU66" s="172"/>
      <c r="BV66" s="172"/>
      <c r="BW66" s="172"/>
      <c r="BX66" s="172"/>
      <c r="BY66" s="172"/>
      <c r="BZ66" s="172"/>
      <c r="CA66" s="172"/>
      <c r="CB66" s="173"/>
      <c r="CC66" s="30"/>
    </row>
    <row r="67" spans="2:83" s="11" customFormat="1" ht="15" customHeight="1" x14ac:dyDescent="0.35">
      <c r="B67" s="34"/>
      <c r="C67" s="162"/>
      <c r="D67" s="163"/>
      <c r="E67" s="163"/>
      <c r="F67" s="163"/>
      <c r="G67" s="163"/>
      <c r="H67" s="163"/>
      <c r="I67" s="163"/>
      <c r="J67" s="163"/>
      <c r="K67" s="163"/>
      <c r="L67" s="163"/>
      <c r="M67" s="163"/>
      <c r="N67" s="164"/>
      <c r="O67" s="14"/>
      <c r="P67" s="14"/>
      <c r="Q67" s="14"/>
      <c r="R67" s="192"/>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4"/>
      <c r="AZ67" s="14"/>
      <c r="BA67" s="14"/>
      <c r="BB67" s="14"/>
      <c r="BC67" s="168" t="s">
        <v>38</v>
      </c>
      <c r="BD67" s="169"/>
      <c r="BE67" s="169"/>
      <c r="BF67" s="169"/>
      <c r="BG67" s="169"/>
      <c r="BH67" s="169"/>
      <c r="BI67" s="169"/>
      <c r="BJ67" s="169"/>
      <c r="BK67" s="169"/>
      <c r="BL67" s="170"/>
      <c r="BM67" s="168" t="s">
        <v>100</v>
      </c>
      <c r="BN67" s="169"/>
      <c r="BO67" s="169"/>
      <c r="BP67" s="169"/>
      <c r="BQ67" s="169"/>
      <c r="BR67" s="169"/>
      <c r="BS67" s="170"/>
      <c r="BT67" s="168" t="s">
        <v>97</v>
      </c>
      <c r="BU67" s="169"/>
      <c r="BV67" s="169"/>
      <c r="BW67" s="169"/>
      <c r="BX67" s="169"/>
      <c r="BY67" s="169"/>
      <c r="BZ67" s="169"/>
      <c r="CA67" s="169"/>
      <c r="CB67" s="170"/>
      <c r="CC67" s="30"/>
    </row>
    <row r="68" spans="2:83" s="11" customFormat="1" ht="15" customHeight="1" thickBot="1" x14ac:dyDescent="0.4">
      <c r="B68" s="34"/>
      <c r="C68" s="162"/>
      <c r="D68" s="163"/>
      <c r="E68" s="163"/>
      <c r="F68" s="163"/>
      <c r="G68" s="163"/>
      <c r="H68" s="163"/>
      <c r="I68" s="163"/>
      <c r="J68" s="163"/>
      <c r="K68" s="163"/>
      <c r="L68" s="163"/>
      <c r="M68" s="163"/>
      <c r="N68" s="164"/>
      <c r="O68" s="14"/>
      <c r="P68" s="14"/>
      <c r="Q68" s="14"/>
      <c r="R68" s="192"/>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4"/>
      <c r="AZ68" s="14"/>
      <c r="BA68" s="14"/>
      <c r="BB68" s="14"/>
      <c r="BC68" s="171"/>
      <c r="BD68" s="172"/>
      <c r="BE68" s="172"/>
      <c r="BF68" s="172"/>
      <c r="BG68" s="172"/>
      <c r="BH68" s="172"/>
      <c r="BI68" s="172"/>
      <c r="BJ68" s="172"/>
      <c r="BK68" s="172"/>
      <c r="BL68" s="173"/>
      <c r="BM68" s="171"/>
      <c r="BN68" s="172"/>
      <c r="BO68" s="172"/>
      <c r="BP68" s="172"/>
      <c r="BQ68" s="172"/>
      <c r="BR68" s="172"/>
      <c r="BS68" s="173"/>
      <c r="BT68" s="171"/>
      <c r="BU68" s="172"/>
      <c r="BV68" s="172"/>
      <c r="BW68" s="172"/>
      <c r="BX68" s="172"/>
      <c r="BY68" s="172"/>
      <c r="BZ68" s="172"/>
      <c r="CA68" s="172"/>
      <c r="CB68" s="173"/>
      <c r="CC68" s="30"/>
    </row>
    <row r="69" spans="2:83" s="11" customFormat="1" ht="15" customHeight="1" x14ac:dyDescent="0.35">
      <c r="B69" s="34"/>
      <c r="C69" s="162"/>
      <c r="D69" s="163"/>
      <c r="E69" s="163"/>
      <c r="F69" s="163"/>
      <c r="G69" s="163"/>
      <c r="H69" s="163"/>
      <c r="I69" s="163"/>
      <c r="J69" s="163"/>
      <c r="K69" s="163"/>
      <c r="L69" s="163"/>
      <c r="M69" s="163"/>
      <c r="N69" s="164"/>
      <c r="O69" s="14"/>
      <c r="P69" s="14"/>
      <c r="Q69" s="14"/>
      <c r="R69" s="192"/>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4"/>
      <c r="AZ69" s="14"/>
      <c r="BA69" s="14"/>
      <c r="BB69" s="14"/>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30"/>
    </row>
    <row r="70" spans="2:83" s="11" customFormat="1" ht="15" customHeight="1" thickBot="1" x14ac:dyDescent="0.4">
      <c r="B70" s="34"/>
      <c r="C70" s="165"/>
      <c r="D70" s="166"/>
      <c r="E70" s="166"/>
      <c r="F70" s="166"/>
      <c r="G70" s="166"/>
      <c r="H70" s="166"/>
      <c r="I70" s="166"/>
      <c r="J70" s="166"/>
      <c r="K70" s="166"/>
      <c r="L70" s="166"/>
      <c r="M70" s="166"/>
      <c r="N70" s="167"/>
      <c r="O70" s="14"/>
      <c r="P70" s="14"/>
      <c r="Q70" s="14"/>
      <c r="R70" s="195"/>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7"/>
      <c r="AZ70" s="14"/>
      <c r="BA70" s="14"/>
      <c r="BB70" s="14"/>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30"/>
      <c r="CE70" s="19"/>
    </row>
    <row r="71" spans="2:83" s="11" customFormat="1" ht="15" thickBot="1" x14ac:dyDescent="0.4">
      <c r="B71" s="35"/>
      <c r="C71" s="36"/>
      <c r="D71" s="36"/>
      <c r="E71" s="36"/>
      <c r="F71" s="36"/>
      <c r="G71" s="36"/>
      <c r="H71" s="36"/>
      <c r="I71" s="36"/>
      <c r="J71" s="36"/>
      <c r="K71" s="36"/>
      <c r="L71" s="36"/>
      <c r="M71" s="36"/>
      <c r="N71" s="36"/>
      <c r="O71" s="36"/>
      <c r="P71" s="36"/>
      <c r="Q71" s="36"/>
      <c r="R71" s="36"/>
      <c r="S71" s="36"/>
      <c r="T71" s="36"/>
      <c r="U71" s="36"/>
      <c r="V71" s="36"/>
      <c r="W71" s="37"/>
      <c r="X71" s="37"/>
      <c r="Y71" s="37"/>
      <c r="Z71" s="38"/>
      <c r="AA71" s="38"/>
      <c r="AB71" s="38"/>
      <c r="AC71" s="38"/>
      <c r="AD71" s="38"/>
      <c r="AE71" s="38"/>
      <c r="AF71" s="38"/>
      <c r="AG71" s="38"/>
      <c r="AH71" s="38"/>
      <c r="AI71" s="38"/>
      <c r="AJ71" s="38"/>
      <c r="AK71" s="38"/>
      <c r="AL71" s="38"/>
      <c r="AM71" s="38"/>
      <c r="AN71" s="38"/>
      <c r="AO71" s="38"/>
      <c r="AP71" s="38"/>
      <c r="AQ71" s="38"/>
      <c r="AR71" s="38"/>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9"/>
    </row>
    <row r="72" spans="2:83" s="11" customFormat="1" ht="15" thickBot="1" x14ac:dyDescent="0.4">
      <c r="B72" s="2"/>
      <c r="C72" s="12"/>
      <c r="D72" s="12"/>
      <c r="E72" s="12"/>
      <c r="F72" s="12"/>
      <c r="G72" s="12"/>
      <c r="H72" s="12"/>
      <c r="I72" s="12"/>
      <c r="X72" s="14"/>
      <c r="Y72" s="14"/>
      <c r="Z72" s="14"/>
      <c r="AA72" s="14"/>
      <c r="AB72" s="14"/>
      <c r="AC72" s="14"/>
      <c r="AD72" s="14"/>
      <c r="AE72" s="14"/>
      <c r="AF72" s="14"/>
      <c r="AG72" s="14"/>
      <c r="AH72" s="14"/>
      <c r="AI72" s="14"/>
      <c r="AJ72" s="14"/>
      <c r="AK72" s="14"/>
      <c r="AL72" s="14"/>
      <c r="AM72" s="14"/>
      <c r="AN72" s="14"/>
      <c r="AO72" s="14"/>
      <c r="AP72" s="14"/>
      <c r="AQ72" s="14"/>
      <c r="AR72" s="14"/>
    </row>
    <row r="73" spans="2:83" s="11" customFormat="1" ht="18" customHeight="1" x14ac:dyDescent="0.35">
      <c r="B73" s="211" t="s">
        <v>12</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3"/>
    </row>
    <row r="74" spans="2:83" s="11" customFormat="1" ht="5.15" customHeight="1" x14ac:dyDescent="0.35">
      <c r="B74" s="31"/>
      <c r="C74" s="13"/>
      <c r="D74" s="13"/>
      <c r="E74" s="13"/>
      <c r="F74" s="13"/>
      <c r="G74" s="13"/>
      <c r="H74" s="13"/>
      <c r="I74" s="13"/>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30"/>
    </row>
    <row r="75" spans="2:83" s="11" customFormat="1" ht="15.5" x14ac:dyDescent="0.35">
      <c r="B75" s="46"/>
      <c r="C75" s="13"/>
      <c r="D75" s="13"/>
      <c r="E75" s="14"/>
      <c r="F75" s="20"/>
      <c r="G75" s="20"/>
      <c r="H75" s="20"/>
      <c r="I75" s="20"/>
      <c r="J75" s="20"/>
      <c r="K75" s="14"/>
      <c r="L75" s="14"/>
      <c r="M75" s="205" t="s">
        <v>104</v>
      </c>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45"/>
      <c r="AW75" s="206" t="s">
        <v>105</v>
      </c>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47"/>
    </row>
    <row r="76" spans="2:83" s="11" customFormat="1" ht="5.15" customHeight="1" x14ac:dyDescent="0.35">
      <c r="B76" s="31"/>
      <c r="C76" s="13"/>
      <c r="D76" s="13"/>
      <c r="E76" s="14"/>
      <c r="F76" s="18"/>
      <c r="G76" s="18"/>
      <c r="H76" s="18"/>
      <c r="I76" s="18"/>
      <c r="J76" s="18"/>
      <c r="K76" s="18"/>
      <c r="L76" s="18"/>
      <c r="M76" s="18"/>
      <c r="N76" s="18"/>
      <c r="O76" s="18"/>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30"/>
    </row>
    <row r="77" spans="2:83" s="11" customFormat="1" ht="14.5" customHeight="1" x14ac:dyDescent="0.35">
      <c r="B77" s="31"/>
      <c r="C77" s="13"/>
      <c r="D77" s="13"/>
      <c r="E77" s="14"/>
      <c r="F77" s="14"/>
      <c r="G77" s="14"/>
      <c r="H77" s="14"/>
      <c r="I77" s="14"/>
      <c r="J77" s="14"/>
      <c r="K77" s="14"/>
      <c r="L77" s="14"/>
      <c r="M77" s="199" t="s">
        <v>528</v>
      </c>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82"/>
      <c r="AS77" s="82"/>
      <c r="AT77" s="82"/>
      <c r="AU77" s="201" t="s">
        <v>527</v>
      </c>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2"/>
    </row>
    <row r="78" spans="2:83" s="11" customFormat="1" x14ac:dyDescent="0.35">
      <c r="B78" s="31"/>
      <c r="C78" s="13"/>
      <c r="D78" s="13"/>
      <c r="E78" s="14"/>
      <c r="F78" s="14"/>
      <c r="G78" s="14"/>
      <c r="H78" s="14"/>
      <c r="I78" s="14"/>
      <c r="J78" s="14"/>
      <c r="K78" s="14"/>
      <c r="L78" s="14"/>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82"/>
      <c r="AS78" s="82"/>
      <c r="AT78" s="82"/>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2"/>
    </row>
    <row r="79" spans="2:83" s="11" customFormat="1" x14ac:dyDescent="0.35">
      <c r="B79" s="31"/>
      <c r="C79" s="13"/>
      <c r="D79" s="13"/>
      <c r="E79" s="14"/>
      <c r="F79" s="14"/>
      <c r="G79" s="14"/>
      <c r="H79" s="14"/>
      <c r="I79" s="14"/>
      <c r="J79" s="14"/>
      <c r="K79" s="14"/>
      <c r="L79" s="14"/>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82"/>
      <c r="AS79" s="82"/>
      <c r="AT79" s="82"/>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2"/>
    </row>
    <row r="80" spans="2:83" s="11" customFormat="1" x14ac:dyDescent="0.35">
      <c r="B80" s="31"/>
      <c r="C80" s="13"/>
      <c r="D80" s="13"/>
      <c r="E80" s="14"/>
      <c r="F80" s="14"/>
      <c r="G80" s="14"/>
      <c r="H80" s="14"/>
      <c r="I80" s="14"/>
      <c r="J80" s="14"/>
      <c r="K80" s="14"/>
      <c r="L80" s="14"/>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82"/>
      <c r="AS80" s="82"/>
      <c r="AT80" s="82"/>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2"/>
    </row>
    <row r="81" spans="2:81" s="11" customFormat="1" x14ac:dyDescent="0.35">
      <c r="B81" s="31"/>
      <c r="C81" s="13"/>
      <c r="D81" s="13"/>
      <c r="E81" s="14"/>
      <c r="F81" s="14"/>
      <c r="G81" s="14"/>
      <c r="H81" s="14"/>
      <c r="I81" s="14"/>
      <c r="J81" s="14"/>
      <c r="K81" s="14"/>
      <c r="L81" s="14"/>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82"/>
      <c r="AS81" s="82"/>
      <c r="AT81" s="82"/>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2"/>
    </row>
    <row r="82" spans="2:81" s="11" customFormat="1" x14ac:dyDescent="0.35">
      <c r="B82" s="31"/>
      <c r="C82" s="13"/>
      <c r="D82" s="13"/>
      <c r="E82" s="14"/>
      <c r="F82" s="14"/>
      <c r="G82" s="14"/>
      <c r="H82" s="14"/>
      <c r="I82" s="14"/>
      <c r="J82" s="14"/>
      <c r="K82" s="14"/>
      <c r="L82" s="14"/>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82"/>
      <c r="AS82" s="82"/>
      <c r="AT82" s="82"/>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2"/>
    </row>
    <row r="83" spans="2:81" s="11" customFormat="1" x14ac:dyDescent="0.35">
      <c r="B83" s="31"/>
      <c r="C83" s="13"/>
      <c r="D83" s="13"/>
      <c r="E83" s="14"/>
      <c r="F83" s="14"/>
      <c r="G83" s="14"/>
      <c r="H83" s="14"/>
      <c r="I83" s="14"/>
      <c r="J83" s="14"/>
      <c r="K83" s="14"/>
      <c r="L83" s="14"/>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82"/>
      <c r="AS83" s="82"/>
      <c r="AT83" s="82"/>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2"/>
    </row>
    <row r="84" spans="2:81" s="11" customFormat="1" x14ac:dyDescent="0.35">
      <c r="B84" s="31"/>
      <c r="C84" s="13"/>
      <c r="D84" s="13"/>
      <c r="E84" s="14"/>
      <c r="F84" s="14"/>
      <c r="G84" s="14"/>
      <c r="H84" s="14"/>
      <c r="I84" s="14"/>
      <c r="J84" s="14"/>
      <c r="K84" s="14"/>
      <c r="L84" s="14"/>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82"/>
      <c r="AS84" s="82"/>
      <c r="AT84" s="82"/>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2"/>
    </row>
    <row r="85" spans="2:81" s="11" customFormat="1" ht="15" thickBot="1" x14ac:dyDescent="0.4">
      <c r="B85" s="42"/>
      <c r="C85" s="44"/>
      <c r="D85" s="44"/>
      <c r="E85" s="37"/>
      <c r="F85" s="37"/>
      <c r="G85" s="37"/>
      <c r="H85" s="37"/>
      <c r="I85" s="37"/>
      <c r="J85" s="37"/>
      <c r="K85" s="37"/>
      <c r="L85" s="37"/>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83"/>
      <c r="AS85" s="83"/>
      <c r="AT85" s="8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4"/>
    </row>
    <row r="86" spans="2:81" s="11" customFormat="1" ht="15" thickBot="1" x14ac:dyDescent="0.4">
      <c r="B86" s="2"/>
      <c r="C86" s="12"/>
      <c r="D86" s="12"/>
      <c r="E86" s="12"/>
      <c r="F86" s="12"/>
      <c r="G86" s="12"/>
      <c r="H86" s="12"/>
      <c r="I86" s="12"/>
    </row>
    <row r="87" spans="2:81" s="11" customFormat="1" ht="18" x14ac:dyDescent="0.35">
      <c r="B87" s="211" t="s">
        <v>510</v>
      </c>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3"/>
    </row>
    <row r="88" spans="2:81" s="11" customFormat="1" x14ac:dyDescent="0.35">
      <c r="B88" s="98"/>
      <c r="C88" s="13"/>
      <c r="D88" s="13"/>
      <c r="E88" s="13"/>
      <c r="F88" s="13"/>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C88" s="30"/>
    </row>
    <row r="89" spans="2:81" s="11" customFormat="1" ht="15.5" x14ac:dyDescent="0.35">
      <c r="B89" s="98"/>
      <c r="C89" s="13"/>
      <c r="D89" s="214" t="s">
        <v>139</v>
      </c>
      <c r="E89" s="214"/>
      <c r="F89" s="214"/>
      <c r="G89" s="214"/>
      <c r="H89" s="214"/>
      <c r="I89" s="214"/>
      <c r="J89" s="214"/>
      <c r="K89" s="214"/>
      <c r="L89" s="214"/>
      <c r="M89" s="214"/>
      <c r="N89" s="214"/>
      <c r="O89" s="14"/>
      <c r="P89" s="14"/>
      <c r="Q89" s="14"/>
      <c r="R89" s="14"/>
      <c r="S89" s="14"/>
      <c r="T89" s="14"/>
      <c r="U89" s="216" t="s">
        <v>141</v>
      </c>
      <c r="V89" s="216"/>
      <c r="W89" s="216"/>
      <c r="X89" s="216"/>
      <c r="Y89" s="216"/>
      <c r="Z89" s="216"/>
      <c r="AA89" s="216"/>
      <c r="AB89" s="216"/>
      <c r="AC89" s="216"/>
      <c r="AD89" s="216"/>
      <c r="AE89" s="216"/>
      <c r="AF89" s="216"/>
      <c r="AG89" s="216"/>
      <c r="AH89" s="216"/>
      <c r="AI89" s="216"/>
      <c r="AJ89" s="14"/>
      <c r="AK89" s="14"/>
      <c r="AL89" s="14"/>
      <c r="AM89" s="14"/>
      <c r="AN89" s="14"/>
      <c r="AO89" s="14"/>
      <c r="AP89" s="14"/>
      <c r="AQ89" s="14"/>
      <c r="AR89" s="14"/>
      <c r="AS89" s="14"/>
      <c r="AT89" s="216" t="s">
        <v>144</v>
      </c>
      <c r="AU89" s="216"/>
      <c r="AV89" s="216"/>
      <c r="AW89" s="216"/>
      <c r="AX89" s="216"/>
      <c r="AY89" s="216"/>
      <c r="AZ89" s="216"/>
      <c r="BA89" s="216"/>
      <c r="BB89" s="216"/>
      <c r="BC89" s="216"/>
      <c r="BD89" s="216"/>
      <c r="BF89" s="14"/>
      <c r="BG89" s="14"/>
      <c r="BH89" s="14"/>
      <c r="BI89" s="14"/>
      <c r="BJ89" s="14"/>
      <c r="BK89" s="14"/>
      <c r="BL89" s="14"/>
      <c r="BM89" s="14"/>
      <c r="BN89" s="14"/>
      <c r="BP89" s="216" t="s">
        <v>147</v>
      </c>
      <c r="BQ89" s="216"/>
      <c r="BR89" s="216"/>
      <c r="BS89" s="216"/>
      <c r="BT89" s="216"/>
      <c r="BU89" s="216"/>
      <c r="BV89" s="216"/>
      <c r="BW89" s="216"/>
      <c r="BX89" s="216"/>
      <c r="BY89" s="216"/>
      <c r="BZ89" s="216"/>
      <c r="CC89" s="30"/>
    </row>
    <row r="90" spans="2:81" s="11" customFormat="1" ht="14.5" customHeight="1" x14ac:dyDescent="0.35">
      <c r="B90" s="98"/>
      <c r="C90" s="13"/>
      <c r="D90" s="13"/>
      <c r="E90" s="13"/>
      <c r="F90" s="13"/>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216"/>
      <c r="AU90" s="216"/>
      <c r="AV90" s="216"/>
      <c r="AW90" s="216"/>
      <c r="AX90" s="216"/>
      <c r="AY90" s="216"/>
      <c r="AZ90" s="216"/>
      <c r="BA90" s="216"/>
      <c r="BB90" s="216"/>
      <c r="BC90" s="216"/>
      <c r="BD90" s="216"/>
      <c r="BE90" s="14"/>
      <c r="BF90" s="14"/>
      <c r="BG90" s="14"/>
      <c r="BH90" s="14"/>
      <c r="BI90" s="14"/>
      <c r="BJ90" s="14"/>
      <c r="BK90" s="14"/>
      <c r="BL90" s="14"/>
      <c r="BM90" s="14"/>
      <c r="BN90" s="14"/>
      <c r="BP90" s="216"/>
      <c r="BQ90" s="216"/>
      <c r="BR90" s="216"/>
      <c r="BS90" s="216"/>
      <c r="BT90" s="216"/>
      <c r="BU90" s="216"/>
      <c r="BV90" s="216"/>
      <c r="BW90" s="216"/>
      <c r="BX90" s="216"/>
      <c r="BY90" s="216"/>
      <c r="BZ90" s="216"/>
      <c r="CC90" s="30"/>
    </row>
    <row r="91" spans="2:81" s="11" customFormat="1" ht="14.5" customHeight="1" x14ac:dyDescent="0.35">
      <c r="B91" s="98"/>
      <c r="C91" s="13"/>
      <c r="D91" s="13"/>
      <c r="E91" s="13"/>
      <c r="F91" s="13"/>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CC91" s="30"/>
    </row>
    <row r="92" spans="2:81" s="11" customFormat="1" x14ac:dyDescent="0.35">
      <c r="B92" s="98"/>
      <c r="C92" s="13"/>
      <c r="D92" s="13"/>
      <c r="E92" s="13"/>
      <c r="F92" s="13"/>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CC92" s="30"/>
    </row>
    <row r="93" spans="2:81" s="11" customFormat="1" x14ac:dyDescent="0.35">
      <c r="B93" s="98"/>
      <c r="C93" s="13"/>
      <c r="D93" s="13"/>
      <c r="E93" s="13"/>
      <c r="F93" s="13"/>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c r="BL93" s="14"/>
      <c r="BM93" s="14"/>
      <c r="BN93" s="14"/>
      <c r="BO93" s="14"/>
      <c r="BP93" s="14"/>
      <c r="BQ93" s="14"/>
      <c r="BR93" s="14"/>
      <c r="BS93"/>
      <c r="BT93" s="14"/>
      <c r="BU93" s="14"/>
      <c r="BV93" s="14"/>
      <c r="BW93" s="14"/>
      <c r="BX93" s="14"/>
      <c r="BY93" s="14"/>
      <c r="BZ93" s="14"/>
      <c r="CC93" s="30"/>
    </row>
    <row r="94" spans="2:81" s="11" customFormat="1" x14ac:dyDescent="0.35">
      <c r="B94" s="98"/>
      <c r="C94" s="13"/>
      <c r="D94" s="13"/>
      <c r="E94" s="13"/>
      <c r="F94" s="13"/>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C94" s="30"/>
    </row>
    <row r="95" spans="2:81" s="11" customFormat="1" x14ac:dyDescent="0.35">
      <c r="B95" s="98"/>
      <c r="C95" s="13"/>
      <c r="D95" s="13"/>
      <c r="E95" s="13"/>
      <c r="F95" s="13"/>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C95" s="30"/>
    </row>
    <row r="96" spans="2:81" s="11" customFormat="1" x14ac:dyDescent="0.35">
      <c r="B96" s="98"/>
      <c r="C96" s="13"/>
      <c r="D96" s="13"/>
      <c r="E96" s="13"/>
      <c r="F96" s="13"/>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C96" s="30"/>
    </row>
    <row r="97" spans="2:81" s="11" customFormat="1" x14ac:dyDescent="0.35">
      <c r="B97" s="98"/>
      <c r="C97" s="13"/>
      <c r="D97" s="13"/>
      <c r="E97" s="13"/>
      <c r="F97" s="13"/>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215" t="s">
        <v>143</v>
      </c>
      <c r="AU97" s="215"/>
      <c r="AV97" s="215"/>
      <c r="AW97" s="215"/>
      <c r="AX97" s="215"/>
      <c r="AY97" s="215"/>
      <c r="AZ97" s="215"/>
      <c r="BA97" s="215"/>
      <c r="BB97" s="215"/>
      <c r="BC97" s="215"/>
      <c r="BD97" s="215"/>
      <c r="BE97" s="14"/>
      <c r="BF97" s="14"/>
      <c r="BG97" s="14"/>
      <c r="BH97" s="14"/>
      <c r="BI97" s="14"/>
      <c r="BJ97" s="14"/>
      <c r="BK97" s="14"/>
      <c r="BL97" s="14"/>
      <c r="BM97" s="14"/>
      <c r="BN97" s="14"/>
      <c r="BO97" s="14"/>
      <c r="CC97" s="30"/>
    </row>
    <row r="98" spans="2:81" s="11" customFormat="1" ht="14.5" customHeight="1" x14ac:dyDescent="0.35">
      <c r="B98" s="98"/>
      <c r="C98" s="13"/>
      <c r="D98" s="215" t="s">
        <v>140</v>
      </c>
      <c r="E98" s="215"/>
      <c r="F98" s="215"/>
      <c r="G98" s="215"/>
      <c r="H98" s="215"/>
      <c r="I98" s="215"/>
      <c r="J98" s="215"/>
      <c r="K98" s="215"/>
      <c r="L98" s="215"/>
      <c r="M98" s="215"/>
      <c r="N98" s="215"/>
      <c r="O98" s="14"/>
      <c r="P98" s="14"/>
      <c r="Q98" s="14"/>
      <c r="R98" s="14"/>
      <c r="S98" s="14"/>
      <c r="T98" s="215" t="s">
        <v>142</v>
      </c>
      <c r="U98" s="217"/>
      <c r="V98" s="217"/>
      <c r="W98" s="217"/>
      <c r="X98" s="217"/>
      <c r="Y98" s="217"/>
      <c r="Z98" s="217"/>
      <c r="AA98" s="217"/>
      <c r="AB98" s="217"/>
      <c r="AC98" s="217"/>
      <c r="AD98" s="217"/>
      <c r="AE98" s="217"/>
      <c r="AF98" s="217"/>
      <c r="AG98" s="217"/>
      <c r="AH98" s="217"/>
      <c r="AI98" s="14"/>
      <c r="AJ98" s="14"/>
      <c r="AK98" s="14"/>
      <c r="AL98" s="14"/>
      <c r="AM98" s="14"/>
      <c r="AN98" s="14"/>
      <c r="AO98" s="14"/>
      <c r="AP98" s="14"/>
      <c r="AQ98" s="14"/>
      <c r="AR98" s="14"/>
      <c r="AS98" s="14"/>
      <c r="AT98" s="215" t="s">
        <v>145</v>
      </c>
      <c r="AU98" s="215"/>
      <c r="AV98" s="215"/>
      <c r="AW98" s="215"/>
      <c r="AX98" s="215"/>
      <c r="AY98" s="215"/>
      <c r="AZ98" s="215"/>
      <c r="BA98" s="215"/>
      <c r="BB98" s="215"/>
      <c r="BC98" s="215"/>
      <c r="BD98" s="215"/>
      <c r="BE98" s="14"/>
      <c r="BF98" s="14"/>
      <c r="BG98" s="14"/>
      <c r="BH98" s="14"/>
      <c r="BI98" s="14"/>
      <c r="BJ98" s="14"/>
      <c r="BK98" s="14"/>
      <c r="BL98" s="14"/>
      <c r="BM98" s="14"/>
      <c r="BP98" s="215" t="s">
        <v>146</v>
      </c>
      <c r="BQ98" s="215"/>
      <c r="BR98" s="215"/>
      <c r="BS98" s="215"/>
      <c r="BT98" s="215"/>
      <c r="BU98" s="215"/>
      <c r="BV98" s="215"/>
      <c r="BW98" s="215"/>
      <c r="BX98" s="215"/>
      <c r="BY98" s="215"/>
      <c r="BZ98" s="215"/>
      <c r="CC98" s="30"/>
    </row>
    <row r="99" spans="2:81" s="11" customFormat="1" ht="15" thickBot="1" x14ac:dyDescent="0.4">
      <c r="B99" s="97"/>
      <c r="C99" s="44"/>
      <c r="D99" s="44"/>
      <c r="E99" s="44"/>
      <c r="F99" s="44"/>
      <c r="G99" s="44"/>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9"/>
    </row>
    <row r="100" spans="2:81" s="11" customFormat="1" ht="15" thickBot="1" x14ac:dyDescent="0.4">
      <c r="B100" s="2"/>
      <c r="C100" s="12"/>
      <c r="D100" s="12"/>
      <c r="E100" s="12"/>
      <c r="F100" s="12"/>
      <c r="G100" s="12"/>
      <c r="H100" s="12"/>
      <c r="I100" s="12"/>
    </row>
    <row r="101" spans="2:81" s="11" customFormat="1" ht="18" customHeight="1" x14ac:dyDescent="0.35">
      <c r="B101" s="211" t="s">
        <v>13</v>
      </c>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3"/>
    </row>
    <row r="102" spans="2:81" s="11" customFormat="1" ht="5.15" customHeight="1" x14ac:dyDescent="0.35">
      <c r="B102" s="31"/>
      <c r="C102" s="13"/>
      <c r="D102" s="13"/>
      <c r="E102" s="13"/>
      <c r="F102" s="13"/>
      <c r="G102" s="13"/>
      <c r="H102" s="13"/>
      <c r="I102" s="13"/>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30"/>
    </row>
    <row r="103" spans="2:81" s="11" customFormat="1" ht="14.5" customHeight="1" x14ac:dyDescent="0.35">
      <c r="B103" s="31"/>
      <c r="C103" s="208" t="s">
        <v>14</v>
      </c>
      <c r="D103" s="208"/>
      <c r="E103" s="208"/>
      <c r="F103" s="208"/>
      <c r="G103" s="208"/>
      <c r="H103" s="208"/>
      <c r="I103" s="208"/>
      <c r="J103" s="208"/>
      <c r="K103" s="208"/>
      <c r="L103" s="208"/>
      <c r="M103" s="208"/>
      <c r="N103" s="208"/>
      <c r="O103" s="208"/>
      <c r="P103" s="208"/>
      <c r="Q103" s="208"/>
      <c r="R103" s="208"/>
      <c r="S103" s="208"/>
      <c r="T103" s="208"/>
      <c r="U103" s="208"/>
      <c r="V103" s="208"/>
      <c r="W103" s="20"/>
      <c r="X103" s="208" t="s">
        <v>15</v>
      </c>
      <c r="Y103" s="208"/>
      <c r="Z103" s="208"/>
      <c r="AA103" s="208"/>
      <c r="AB103" s="208"/>
      <c r="AC103" s="208"/>
      <c r="AD103" s="208"/>
      <c r="AE103" s="208"/>
      <c r="AF103" s="208"/>
      <c r="AG103" s="208"/>
      <c r="AH103" s="208"/>
      <c r="AI103" s="208"/>
      <c r="AJ103" s="208"/>
      <c r="AK103" s="208"/>
      <c r="AL103" s="208"/>
      <c r="AM103" s="208"/>
      <c r="AN103" s="208"/>
      <c r="AO103" s="208"/>
      <c r="AP103" s="20"/>
      <c r="AQ103" s="219" t="s">
        <v>47</v>
      </c>
      <c r="AR103" s="219"/>
      <c r="AS103" s="219"/>
      <c r="AT103" s="219"/>
      <c r="AU103" s="219"/>
      <c r="AV103" s="219"/>
      <c r="AW103" s="219"/>
      <c r="AX103" s="219"/>
      <c r="AY103" s="219"/>
      <c r="AZ103" s="219"/>
      <c r="BA103" s="219"/>
      <c r="BB103" s="219"/>
      <c r="BC103" s="219"/>
      <c r="BD103" s="219"/>
      <c r="BE103" s="219"/>
      <c r="BF103" s="219"/>
      <c r="BG103" s="219"/>
      <c r="BH103" s="219"/>
      <c r="BI103" s="20"/>
      <c r="BJ103" s="208" t="s">
        <v>16</v>
      </c>
      <c r="BK103" s="208"/>
      <c r="BL103" s="208"/>
      <c r="BM103" s="208"/>
      <c r="BN103" s="208"/>
      <c r="BO103" s="208"/>
      <c r="BP103" s="208"/>
      <c r="BQ103" s="208"/>
      <c r="BR103" s="208"/>
      <c r="BS103" s="208"/>
      <c r="BT103" s="208"/>
      <c r="BU103" s="208"/>
      <c r="BV103" s="208"/>
      <c r="BW103" s="208"/>
      <c r="BX103" s="208"/>
      <c r="BY103" s="208"/>
      <c r="BZ103" s="208"/>
      <c r="CA103" s="208"/>
      <c r="CB103" s="208"/>
      <c r="CC103" s="40"/>
    </row>
    <row r="104" spans="2:81" s="11" customFormat="1" ht="15" customHeight="1" x14ac:dyDescent="0.35">
      <c r="B104" s="31"/>
      <c r="C104" s="209" t="s">
        <v>17</v>
      </c>
      <c r="D104" s="209"/>
      <c r="E104" s="209"/>
      <c r="F104" s="209"/>
      <c r="G104" s="209"/>
      <c r="H104" s="209"/>
      <c r="I104" s="209"/>
      <c r="J104" s="209"/>
      <c r="K104" s="209"/>
      <c r="L104" s="209"/>
      <c r="M104" s="209"/>
      <c r="N104" s="209"/>
      <c r="O104" s="209"/>
      <c r="P104" s="209"/>
      <c r="Q104" s="209"/>
      <c r="R104" s="209"/>
      <c r="S104" s="209"/>
      <c r="T104" s="209"/>
      <c r="U104" s="209"/>
      <c r="V104" s="209"/>
      <c r="W104" s="21"/>
      <c r="X104" s="218" t="s">
        <v>44</v>
      </c>
      <c r="Y104" s="218"/>
      <c r="Z104" s="218"/>
      <c r="AA104" s="218"/>
      <c r="AB104" s="218"/>
      <c r="AC104" s="218"/>
      <c r="AD104" s="218"/>
      <c r="AE104" s="218"/>
      <c r="AF104" s="218"/>
      <c r="AG104" s="218"/>
      <c r="AH104" s="218"/>
      <c r="AI104" s="218"/>
      <c r="AJ104" s="218"/>
      <c r="AK104" s="218"/>
      <c r="AL104" s="218"/>
      <c r="AM104" s="218"/>
      <c r="AN104" s="218"/>
      <c r="AO104" s="218"/>
      <c r="AP104" s="8"/>
      <c r="AQ104" s="21" t="s">
        <v>49</v>
      </c>
      <c r="AR104" s="21"/>
      <c r="AS104" s="21"/>
      <c r="AT104" s="21"/>
      <c r="AU104" s="21"/>
      <c r="AV104" s="21"/>
      <c r="AW104" s="21"/>
      <c r="AX104" s="21"/>
      <c r="AY104" s="21"/>
      <c r="AZ104" s="21"/>
      <c r="BA104" s="21"/>
      <c r="BB104" s="21"/>
      <c r="BC104" s="21"/>
      <c r="BD104" s="21"/>
      <c r="BE104" s="21"/>
      <c r="BF104" s="21"/>
      <c r="BG104" s="21"/>
      <c r="BH104" s="21"/>
      <c r="BI104" s="21"/>
      <c r="BJ104" s="210" t="s">
        <v>46</v>
      </c>
      <c r="BK104" s="210"/>
      <c r="BL104" s="210"/>
      <c r="BM104" s="210"/>
      <c r="BN104" s="210"/>
      <c r="BO104" s="210"/>
      <c r="BP104" s="210"/>
      <c r="BQ104" s="210"/>
      <c r="BR104" s="210"/>
      <c r="BS104" s="210"/>
      <c r="BT104" s="210"/>
      <c r="BU104" s="210"/>
      <c r="BV104" s="210"/>
      <c r="BW104" s="210"/>
      <c r="BX104" s="210"/>
      <c r="BY104" s="210"/>
      <c r="BZ104" s="210"/>
      <c r="CA104" s="210"/>
      <c r="CB104" s="210"/>
      <c r="CC104" s="41"/>
    </row>
    <row r="105" spans="2:81" s="11" customFormat="1" ht="15" customHeight="1" x14ac:dyDescent="0.35">
      <c r="B105" s="31"/>
      <c r="C105" s="209" t="s">
        <v>18</v>
      </c>
      <c r="D105" s="209"/>
      <c r="E105" s="209"/>
      <c r="F105" s="209"/>
      <c r="G105" s="209"/>
      <c r="H105" s="209"/>
      <c r="I105" s="209"/>
      <c r="J105" s="209"/>
      <c r="K105" s="209"/>
      <c r="L105" s="209"/>
      <c r="M105" s="209"/>
      <c r="N105" s="209"/>
      <c r="O105" s="209"/>
      <c r="P105" s="209"/>
      <c r="Q105" s="209"/>
      <c r="R105" s="209"/>
      <c r="S105" s="209"/>
      <c r="T105" s="209"/>
      <c r="U105" s="209"/>
      <c r="V105" s="209"/>
      <c r="W105" s="21"/>
      <c r="X105" s="218" t="s">
        <v>19</v>
      </c>
      <c r="Y105" s="218"/>
      <c r="Z105" s="218"/>
      <c r="AA105" s="218"/>
      <c r="AB105" s="218"/>
      <c r="AC105" s="218"/>
      <c r="AD105" s="218"/>
      <c r="AE105" s="218"/>
      <c r="AF105" s="218"/>
      <c r="AG105" s="218"/>
      <c r="AH105" s="218"/>
      <c r="AI105" s="218"/>
      <c r="AJ105" s="218"/>
      <c r="AK105" s="218"/>
      <c r="AL105" s="218"/>
      <c r="AM105" s="218"/>
      <c r="AN105" s="218"/>
      <c r="AO105" s="218"/>
      <c r="AP105" s="8"/>
      <c r="AQ105" s="209" t="s">
        <v>48</v>
      </c>
      <c r="AR105" s="209"/>
      <c r="AS105" s="209"/>
      <c r="AT105" s="209"/>
      <c r="AU105" s="209"/>
      <c r="AV105" s="209"/>
      <c r="AW105" s="209"/>
      <c r="AX105" s="209"/>
      <c r="AY105" s="209"/>
      <c r="AZ105" s="209"/>
      <c r="BA105" s="209"/>
      <c r="BB105" s="209"/>
      <c r="BC105" s="209"/>
      <c r="BD105" s="209"/>
      <c r="BE105" s="209"/>
      <c r="BF105" s="209"/>
      <c r="BG105" s="209"/>
      <c r="BH105" s="209"/>
      <c r="BI105" s="21"/>
      <c r="BJ105" s="210" t="s">
        <v>45</v>
      </c>
      <c r="BK105" s="210"/>
      <c r="BL105" s="210"/>
      <c r="BM105" s="210"/>
      <c r="BN105" s="210"/>
      <c r="BO105" s="210"/>
      <c r="BP105" s="210"/>
      <c r="BQ105" s="210"/>
      <c r="BR105" s="210"/>
      <c r="BS105" s="210"/>
      <c r="BT105" s="210"/>
      <c r="BU105" s="210"/>
      <c r="BV105" s="210"/>
      <c r="BW105" s="210"/>
      <c r="BX105" s="210"/>
      <c r="BY105" s="210"/>
      <c r="BZ105" s="210"/>
      <c r="CA105" s="210"/>
      <c r="CB105" s="210"/>
      <c r="CC105" s="41"/>
    </row>
    <row r="106" spans="2:81" s="11" customFormat="1" x14ac:dyDescent="0.35">
      <c r="B106" s="31"/>
      <c r="C106" s="24"/>
      <c r="D106" s="13"/>
      <c r="E106" s="13"/>
      <c r="F106" s="13"/>
      <c r="G106" s="13"/>
      <c r="H106" s="13"/>
      <c r="I106" s="13"/>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23"/>
      <c r="BR106" s="23"/>
      <c r="BS106" s="23"/>
      <c r="BT106" s="23"/>
      <c r="BU106" s="23"/>
      <c r="BV106" s="23"/>
      <c r="BW106" s="23"/>
      <c r="BX106" s="23"/>
      <c r="BY106" s="23"/>
      <c r="BZ106" s="23"/>
      <c r="CA106" s="23"/>
      <c r="CB106" s="23"/>
      <c r="CC106" s="30"/>
    </row>
    <row r="107" spans="2:81" s="11" customFormat="1" x14ac:dyDescent="0.35">
      <c r="B107" s="31"/>
      <c r="C107" s="24"/>
      <c r="D107" s="13"/>
      <c r="E107" s="13"/>
      <c r="F107" s="13"/>
      <c r="G107" s="13"/>
      <c r="H107" s="13"/>
      <c r="I107" s="13"/>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30"/>
    </row>
    <row r="108" spans="2:81" s="11" customFormat="1" x14ac:dyDescent="0.35">
      <c r="B108" s="31"/>
      <c r="C108" s="24"/>
      <c r="D108" s="13"/>
      <c r="E108" s="13"/>
      <c r="F108" s="13"/>
      <c r="G108" s="13"/>
      <c r="H108" s="13"/>
      <c r="I108" s="13"/>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30"/>
    </row>
    <row r="109" spans="2:81" s="11" customFormat="1" x14ac:dyDescent="0.35">
      <c r="B109" s="31"/>
      <c r="C109" s="24"/>
      <c r="D109" s="13"/>
      <c r="E109" s="13"/>
      <c r="F109" s="13"/>
      <c r="G109" s="13"/>
      <c r="H109" s="13"/>
      <c r="I109" s="13"/>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30"/>
    </row>
    <row r="110" spans="2:81" s="11" customFormat="1" x14ac:dyDescent="0.35">
      <c r="B110" s="31"/>
      <c r="C110" s="24"/>
      <c r="D110" s="13"/>
      <c r="E110" s="13"/>
      <c r="F110" s="13"/>
      <c r="G110" s="13"/>
      <c r="H110" s="13"/>
      <c r="I110" s="13"/>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30"/>
    </row>
    <row r="111" spans="2:81" s="11" customFormat="1" x14ac:dyDescent="0.35">
      <c r="B111" s="31"/>
      <c r="C111" s="24"/>
      <c r="D111" s="13"/>
      <c r="E111" s="13"/>
      <c r="F111" s="13"/>
      <c r="G111" s="13"/>
      <c r="H111" s="13"/>
      <c r="I111" s="13"/>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30"/>
    </row>
    <row r="112" spans="2:81" s="11" customFormat="1" x14ac:dyDescent="0.35">
      <c r="B112" s="31"/>
      <c r="C112" s="24"/>
      <c r="D112" s="13"/>
      <c r="E112" s="13"/>
      <c r="F112" s="13"/>
      <c r="G112" s="13"/>
      <c r="H112" s="13"/>
      <c r="I112" s="13"/>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30"/>
    </row>
    <row r="113" spans="2:81" s="11" customFormat="1" x14ac:dyDescent="0.35">
      <c r="B113" s="31"/>
      <c r="C113" s="24"/>
      <c r="D113" s="13"/>
      <c r="E113" s="13"/>
      <c r="F113" s="13"/>
      <c r="G113" s="13"/>
      <c r="H113" s="13"/>
      <c r="I113" s="13"/>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30"/>
    </row>
    <row r="114" spans="2:81" s="11" customFormat="1" ht="15" thickBot="1" x14ac:dyDescent="0.4">
      <c r="B114" s="42"/>
      <c r="C114" s="43"/>
      <c r="D114" s="44"/>
      <c r="E114" s="44"/>
      <c r="F114" s="44"/>
      <c r="G114" s="44"/>
      <c r="H114" s="44"/>
      <c r="I114" s="44"/>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9"/>
    </row>
    <row r="115" spans="2:81" s="11" customFormat="1" ht="15" thickBot="1" x14ac:dyDescent="0.4">
      <c r="B115" s="2"/>
      <c r="C115" s="2"/>
      <c r="D115" s="12"/>
      <c r="E115" s="12"/>
      <c r="F115" s="12"/>
      <c r="G115" s="12"/>
      <c r="H115" s="12"/>
      <c r="I115" s="12"/>
    </row>
    <row r="116" spans="2:81" s="11" customFormat="1" ht="18" customHeight="1" x14ac:dyDescent="0.35">
      <c r="B116" s="211" t="s">
        <v>20</v>
      </c>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3"/>
    </row>
    <row r="117" spans="2:81" s="11" customFormat="1" ht="5.15" customHeight="1" x14ac:dyDescent="0.35">
      <c r="B117" s="31"/>
      <c r="C117" s="73"/>
      <c r="D117" s="73"/>
      <c r="E117" s="73"/>
      <c r="F117" s="73"/>
      <c r="G117" s="73"/>
      <c r="H117" s="73"/>
      <c r="I117" s="73"/>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30"/>
    </row>
    <row r="118" spans="2:81" s="11" customFormat="1" x14ac:dyDescent="0.35">
      <c r="B118" s="75" t="s">
        <v>39</v>
      </c>
      <c r="C118" s="74"/>
      <c r="D118" s="73"/>
      <c r="E118" s="73"/>
      <c r="F118" s="73"/>
      <c r="G118" s="76" t="s">
        <v>21</v>
      </c>
      <c r="H118" s="73"/>
      <c r="I118" s="73"/>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t="s">
        <v>535</v>
      </c>
      <c r="AR118" s="74"/>
      <c r="AS118" s="74"/>
      <c r="AT118" s="74"/>
      <c r="AU118" s="74"/>
      <c r="AV118" s="74" t="s">
        <v>536</v>
      </c>
      <c r="AW118" s="74"/>
      <c r="AY118" s="74"/>
      <c r="AZ118" s="74"/>
      <c r="BA118" s="7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30"/>
    </row>
    <row r="119" spans="2:81" s="11" customFormat="1" x14ac:dyDescent="0.35">
      <c r="B119" s="75" t="s">
        <v>35</v>
      </c>
      <c r="C119" s="74"/>
      <c r="D119" s="73"/>
      <c r="E119" s="73"/>
      <c r="F119" s="73"/>
      <c r="G119" s="76" t="s">
        <v>36</v>
      </c>
      <c r="H119" s="73"/>
      <c r="I119" s="73"/>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t="s">
        <v>541</v>
      </c>
      <c r="AR119" s="74"/>
      <c r="AS119" s="74"/>
      <c r="AT119" s="74"/>
      <c r="AU119" s="74"/>
      <c r="AV119" s="74" t="s">
        <v>542</v>
      </c>
      <c r="AW119" s="74"/>
      <c r="AX119" s="74"/>
      <c r="AY119" s="74"/>
      <c r="AZ119" s="74"/>
      <c r="BA119" s="7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30"/>
    </row>
    <row r="120" spans="2:81" s="11" customFormat="1" x14ac:dyDescent="0.35">
      <c r="B120" s="75" t="s">
        <v>22</v>
      </c>
      <c r="C120" s="74"/>
      <c r="D120" s="73"/>
      <c r="E120" s="73"/>
      <c r="F120" s="73"/>
      <c r="G120" s="76" t="s">
        <v>23</v>
      </c>
      <c r="H120" s="73"/>
      <c r="I120" s="73"/>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6" t="s">
        <v>529</v>
      </c>
      <c r="AR120" s="74"/>
      <c r="AS120" s="73"/>
      <c r="AT120" s="73"/>
      <c r="AU120" s="73"/>
      <c r="AV120" s="76" t="s">
        <v>530</v>
      </c>
      <c r="AW120" s="73"/>
      <c r="AX120" s="74"/>
      <c r="AY120" s="74"/>
      <c r="AZ120" s="74"/>
      <c r="BA120" s="7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30"/>
    </row>
    <row r="121" spans="2:81" s="11" customFormat="1" x14ac:dyDescent="0.35">
      <c r="B121" s="75" t="s">
        <v>40</v>
      </c>
      <c r="C121" s="74"/>
      <c r="D121" s="73"/>
      <c r="E121" s="73"/>
      <c r="F121" s="73"/>
      <c r="G121" s="76" t="s">
        <v>41</v>
      </c>
      <c r="H121" s="73"/>
      <c r="I121" s="73"/>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t="s">
        <v>543</v>
      </c>
      <c r="AR121" s="74"/>
      <c r="AS121" s="74"/>
      <c r="AT121" s="74"/>
      <c r="AU121" s="74"/>
      <c r="AV121" s="74" t="s">
        <v>544</v>
      </c>
      <c r="AW121" s="74"/>
      <c r="AX121" s="74"/>
      <c r="AY121" s="74"/>
      <c r="AZ121" s="74"/>
      <c r="BA121" s="7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30"/>
    </row>
    <row r="122" spans="2:81" s="11" customFormat="1" x14ac:dyDescent="0.35">
      <c r="B122" s="75" t="s">
        <v>32</v>
      </c>
      <c r="C122" s="74"/>
      <c r="D122" s="73"/>
      <c r="E122" s="73"/>
      <c r="F122" s="73"/>
      <c r="G122" s="76" t="s">
        <v>33</v>
      </c>
      <c r="H122" s="73"/>
      <c r="I122" s="73"/>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t="s">
        <v>546</v>
      </c>
      <c r="AR122" s="74"/>
      <c r="AS122" s="74"/>
      <c r="AT122" s="74"/>
      <c r="AU122" s="74"/>
      <c r="AV122" s="74" t="s">
        <v>547</v>
      </c>
      <c r="AW122" s="74"/>
      <c r="AX122" s="74"/>
      <c r="AY122" s="74"/>
      <c r="AZ122" s="74"/>
      <c r="BA122" s="7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30"/>
    </row>
    <row r="123" spans="2:81" s="11" customFormat="1" x14ac:dyDescent="0.35">
      <c r="B123" s="77" t="s">
        <v>42</v>
      </c>
      <c r="C123" s="74"/>
      <c r="D123" s="73"/>
      <c r="E123" s="73"/>
      <c r="F123" s="73"/>
      <c r="G123" s="76" t="s">
        <v>43</v>
      </c>
      <c r="H123" s="73"/>
      <c r="I123" s="73"/>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t="s">
        <v>539</v>
      </c>
      <c r="AR123" s="74"/>
      <c r="AS123" s="74"/>
      <c r="AT123" s="74"/>
      <c r="AU123" s="74"/>
      <c r="AV123" s="74" t="s">
        <v>540</v>
      </c>
      <c r="AX123" s="74"/>
      <c r="AY123" s="74"/>
      <c r="AZ123" s="74"/>
      <c r="BA123" s="7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30"/>
    </row>
    <row r="124" spans="2:81" s="11" customFormat="1" x14ac:dyDescent="0.35">
      <c r="B124" s="77" t="s">
        <v>34</v>
      </c>
      <c r="C124" s="74"/>
      <c r="D124" s="73"/>
      <c r="E124" s="73"/>
      <c r="F124" s="73"/>
      <c r="G124" s="76" t="s">
        <v>31</v>
      </c>
      <c r="H124" s="73"/>
      <c r="I124" s="73"/>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X124" s="74"/>
      <c r="AY124" s="74"/>
      <c r="AZ124" s="74"/>
      <c r="BA124" s="7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30"/>
    </row>
    <row r="125" spans="2:81" s="11" customFormat="1" x14ac:dyDescent="0.35">
      <c r="B125" s="75" t="s">
        <v>24</v>
      </c>
      <c r="C125" s="74"/>
      <c r="D125" s="73"/>
      <c r="E125" s="73"/>
      <c r="F125" s="73"/>
      <c r="G125" s="76" t="s">
        <v>25</v>
      </c>
      <c r="H125" s="73"/>
      <c r="I125" s="73"/>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W125" s="74"/>
      <c r="AX125" s="74"/>
      <c r="AY125" s="74"/>
      <c r="AZ125" s="74"/>
      <c r="BA125" s="7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30"/>
    </row>
    <row r="126" spans="2:81" s="11" customFormat="1" x14ac:dyDescent="0.35">
      <c r="B126" s="75" t="s">
        <v>26</v>
      </c>
      <c r="C126" s="74"/>
      <c r="D126" s="73"/>
      <c r="E126" s="73"/>
      <c r="F126" s="73"/>
      <c r="G126" s="76" t="s">
        <v>27</v>
      </c>
      <c r="H126" s="73"/>
      <c r="I126" s="73"/>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30"/>
    </row>
    <row r="127" spans="2:81" s="11" customFormat="1" x14ac:dyDescent="0.35">
      <c r="B127" s="74" t="s">
        <v>531</v>
      </c>
      <c r="C127" s="74"/>
      <c r="D127" s="74"/>
      <c r="E127" s="74"/>
      <c r="F127" s="74"/>
      <c r="G127" s="74" t="s">
        <v>532</v>
      </c>
      <c r="H127" s="74"/>
      <c r="I127" s="73"/>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30"/>
    </row>
    <row r="128" spans="2:81" s="11" customFormat="1" ht="5.15" customHeight="1" thickBot="1" x14ac:dyDescent="0.4">
      <c r="B128" s="78"/>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9"/>
    </row>
    <row r="129" spans="2:81" s="11" customFormat="1" ht="15" thickBot="1" x14ac:dyDescent="0.4">
      <c r="C129" s="12"/>
      <c r="D129" s="12"/>
      <c r="E129" s="12"/>
      <c r="F129" s="12"/>
      <c r="G129" s="12"/>
      <c r="H129" s="12"/>
      <c r="I129" s="12"/>
    </row>
    <row r="130" spans="2:81" s="11" customFormat="1" ht="18" customHeight="1" x14ac:dyDescent="0.35">
      <c r="B130" s="211" t="s">
        <v>28</v>
      </c>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3"/>
    </row>
    <row r="131" spans="2:81" s="11" customFormat="1" ht="5.15" customHeight="1" x14ac:dyDescent="0.35">
      <c r="B131" s="33"/>
      <c r="C131" s="13"/>
      <c r="D131" s="13"/>
      <c r="E131" s="13"/>
      <c r="F131" s="13"/>
      <c r="G131" s="13"/>
      <c r="H131" s="13"/>
      <c r="I131" s="13"/>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30"/>
    </row>
    <row r="132" spans="2:81" s="11" customFormat="1" x14ac:dyDescent="0.35">
      <c r="B132" s="33" t="s">
        <v>29</v>
      </c>
      <c r="C132" s="13"/>
      <c r="D132" s="13"/>
      <c r="E132" s="13"/>
      <c r="F132" s="13"/>
      <c r="G132" s="13"/>
      <c r="H132" s="13"/>
      <c r="I132" s="13"/>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30"/>
    </row>
    <row r="133" spans="2:81" s="11" customFormat="1" ht="5.15" customHeight="1" thickBot="1" x14ac:dyDescent="0.4">
      <c r="B133" s="207"/>
      <c r="C133" s="203"/>
      <c r="D133" s="203"/>
      <c r="E133" s="203"/>
      <c r="F133" s="203"/>
      <c r="G133" s="203"/>
      <c r="H133" s="203"/>
      <c r="I133" s="203"/>
      <c r="J133" s="203"/>
      <c r="K133" s="203"/>
      <c r="L133" s="203"/>
      <c r="M133" s="203"/>
      <c r="N133" s="203"/>
      <c r="O133" s="203"/>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9"/>
    </row>
    <row r="134" spans="2:81" s="11" customFormat="1" x14ac:dyDescent="0.35">
      <c r="B134" s="22"/>
      <c r="C134" s="22"/>
      <c r="D134" s="22"/>
      <c r="E134" s="22"/>
      <c r="F134" s="22"/>
      <c r="G134" s="22"/>
      <c r="H134" s="22"/>
      <c r="I134" s="22"/>
      <c r="J134" s="22"/>
      <c r="K134" s="22"/>
      <c r="L134" s="22"/>
      <c r="M134" s="22"/>
      <c r="N134" s="22"/>
      <c r="O134" s="22"/>
    </row>
    <row r="135" spans="2:81" ht="21.75" customHeight="1" x14ac:dyDescent="0.35">
      <c r="B135" s="3" t="s">
        <v>293</v>
      </c>
      <c r="C135" s="3"/>
      <c r="D135" s="3"/>
      <c r="E135" s="3"/>
      <c r="F135" s="3"/>
      <c r="G135" s="3"/>
      <c r="H135" s="3"/>
      <c r="I135" s="3"/>
    </row>
    <row r="136" spans="2:81" ht="5.15" customHeight="1" x14ac:dyDescent="0.35">
      <c r="B136" s="3"/>
      <c r="C136" s="3"/>
      <c r="D136" s="3"/>
      <c r="E136" s="3"/>
      <c r="F136" s="3"/>
      <c r="G136" s="3"/>
      <c r="H136" s="3"/>
      <c r="I136" s="3"/>
    </row>
    <row r="137" spans="2:81" x14ac:dyDescent="0.35">
      <c r="B137" s="198" t="s">
        <v>93</v>
      </c>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row>
    <row r="138" spans="2:81" x14ac:dyDescent="0.35">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row>
    <row r="139" spans="2:81" ht="17.5" customHeight="1" x14ac:dyDescent="0.35">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row>
    <row r="140" spans="2:81" x14ac:dyDescent="0.35">
      <c r="B140" s="3"/>
      <c r="C140" s="3"/>
      <c r="D140" s="3"/>
      <c r="E140" s="3"/>
      <c r="F140" s="3"/>
      <c r="G140" s="3"/>
      <c r="H140" s="3"/>
      <c r="I140" s="3"/>
    </row>
    <row r="141" spans="2:81" ht="14.5" customHeight="1" x14ac:dyDescent="0.35">
      <c r="B141" s="81" t="s">
        <v>94</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row>
    <row r="142" spans="2:81" x14ac:dyDescent="0.35">
      <c r="B142" s="3" t="s">
        <v>92</v>
      </c>
      <c r="C142" s="3"/>
      <c r="D142" s="3"/>
      <c r="E142" s="3"/>
      <c r="F142" s="3"/>
      <c r="G142" s="3"/>
      <c r="H142" s="3"/>
      <c r="I142" s="3"/>
    </row>
    <row r="143" spans="2:81" x14ac:dyDescent="0.35">
      <c r="B143" s="3" t="s">
        <v>91</v>
      </c>
      <c r="C143" s="3"/>
      <c r="D143" s="3"/>
      <c r="E143" s="3"/>
      <c r="F143" s="3"/>
      <c r="G143" s="3"/>
      <c r="H143" s="3"/>
      <c r="I143" s="3"/>
    </row>
    <row r="144" spans="2:81" x14ac:dyDescent="0.35">
      <c r="B144" s="3"/>
      <c r="C144" s="3"/>
      <c r="D144" s="3"/>
      <c r="E144" s="3"/>
      <c r="F144" s="3"/>
      <c r="G144" s="3"/>
      <c r="H144" s="3"/>
      <c r="I144" s="3"/>
    </row>
    <row r="145" spans="2:9" x14ac:dyDescent="0.35">
      <c r="B145" s="3"/>
      <c r="C145" s="3"/>
      <c r="D145" s="3"/>
      <c r="E145" s="3"/>
      <c r="F145" s="3"/>
      <c r="G145" s="3"/>
      <c r="H145" s="3"/>
      <c r="I145" s="3"/>
    </row>
    <row r="146" spans="2:9" x14ac:dyDescent="0.35">
      <c r="B146" s="3"/>
      <c r="C146" s="3"/>
      <c r="D146" s="3"/>
      <c r="E146" s="3"/>
      <c r="F146" s="3"/>
      <c r="G146" s="3"/>
      <c r="H146" s="3"/>
      <c r="I146" s="3"/>
    </row>
    <row r="147" spans="2:9" x14ac:dyDescent="0.35">
      <c r="B147" s="3"/>
      <c r="C147" s="3"/>
      <c r="D147" s="3"/>
      <c r="E147" s="3"/>
      <c r="F147" s="3"/>
      <c r="G147" s="3"/>
      <c r="H147" s="3"/>
      <c r="I147" s="3"/>
    </row>
    <row r="148" spans="2:9" x14ac:dyDescent="0.35">
      <c r="C148" s="3"/>
      <c r="D148" s="3"/>
      <c r="E148" s="3"/>
      <c r="F148" s="3"/>
      <c r="G148" s="3"/>
      <c r="H148" s="3"/>
      <c r="I148" s="3"/>
    </row>
  </sheetData>
  <mergeCells count="118">
    <mergeCell ref="BT33:CB34"/>
    <mergeCell ref="BC27:BL28"/>
    <mergeCell ref="BM27:BS28"/>
    <mergeCell ref="BT27:CB28"/>
    <mergeCell ref="BC29:BL30"/>
    <mergeCell ref="BM29:BS30"/>
    <mergeCell ref="BT29:CB30"/>
    <mergeCell ref="BC31:BL32"/>
    <mergeCell ref="BM31:BS32"/>
    <mergeCell ref="BT31:CB32"/>
    <mergeCell ref="C47:N47"/>
    <mergeCell ref="R47:AY56"/>
    <mergeCell ref="C58:N58"/>
    <mergeCell ref="B4:CC4"/>
    <mergeCell ref="B6:CC6"/>
    <mergeCell ref="B8:CC8"/>
    <mergeCell ref="B11:CC11"/>
    <mergeCell ref="B14:CC14"/>
    <mergeCell ref="B16:CC17"/>
    <mergeCell ref="C23:N23"/>
    <mergeCell ref="BC23:CB23"/>
    <mergeCell ref="BC18:CB18"/>
    <mergeCell ref="BC19:CB21"/>
    <mergeCell ref="R23:AY23"/>
    <mergeCell ref="B10:CC10"/>
    <mergeCell ref="B12:CC12"/>
    <mergeCell ref="C25:N25"/>
    <mergeCell ref="R25:AY34"/>
    <mergeCell ref="BC25:BL26"/>
    <mergeCell ref="BM25:BS26"/>
    <mergeCell ref="BT25:CB26"/>
    <mergeCell ref="C26:N34"/>
    <mergeCell ref="BC33:BL34"/>
    <mergeCell ref="BM33:BS34"/>
    <mergeCell ref="BT59:CB60"/>
    <mergeCell ref="C59:N70"/>
    <mergeCell ref="BC61:BL62"/>
    <mergeCell ref="C36:N36"/>
    <mergeCell ref="R36:AY45"/>
    <mergeCell ref="BC36:BL37"/>
    <mergeCell ref="BM36:BS37"/>
    <mergeCell ref="BT36:CB37"/>
    <mergeCell ref="BC38:BL39"/>
    <mergeCell ref="BM38:BS39"/>
    <mergeCell ref="BT38:CB39"/>
    <mergeCell ref="BC40:BL41"/>
    <mergeCell ref="BM40:BS41"/>
    <mergeCell ref="BT40:CB41"/>
    <mergeCell ref="BC44:BL45"/>
    <mergeCell ref="BM44:BS45"/>
    <mergeCell ref="BT44:CB45"/>
    <mergeCell ref="BC42:BL43"/>
    <mergeCell ref="BM42:BS43"/>
    <mergeCell ref="BT42:CB43"/>
    <mergeCell ref="C37:N41"/>
    <mergeCell ref="C42:N45"/>
    <mergeCell ref="BM55:BS56"/>
    <mergeCell ref="BT55:CB56"/>
    <mergeCell ref="BJ105:CB105"/>
    <mergeCell ref="X103:AO103"/>
    <mergeCell ref="X104:AO104"/>
    <mergeCell ref="X105:AO105"/>
    <mergeCell ref="AQ103:BH103"/>
    <mergeCell ref="AQ105:BH105"/>
    <mergeCell ref="BM65:BS66"/>
    <mergeCell ref="BT65:CB66"/>
    <mergeCell ref="BC67:BL68"/>
    <mergeCell ref="BM67:BS68"/>
    <mergeCell ref="BT67:CB68"/>
    <mergeCell ref="B73:CC73"/>
    <mergeCell ref="B137:CC139"/>
    <mergeCell ref="M77:AQ85"/>
    <mergeCell ref="AU77:CC85"/>
    <mergeCell ref="M75:AU75"/>
    <mergeCell ref="AW75:CB75"/>
    <mergeCell ref="B133:O133"/>
    <mergeCell ref="C103:V103"/>
    <mergeCell ref="C104:V104"/>
    <mergeCell ref="C105:V105"/>
    <mergeCell ref="BJ103:CB103"/>
    <mergeCell ref="BJ104:CB104"/>
    <mergeCell ref="B87:CC87"/>
    <mergeCell ref="D89:N89"/>
    <mergeCell ref="D98:N98"/>
    <mergeCell ref="U89:AI89"/>
    <mergeCell ref="T98:AH98"/>
    <mergeCell ref="AT98:BD98"/>
    <mergeCell ref="AT89:BD90"/>
    <mergeCell ref="AT97:BD97"/>
    <mergeCell ref="BP98:BZ98"/>
    <mergeCell ref="BP89:BZ90"/>
    <mergeCell ref="B130:CC130"/>
    <mergeCell ref="B116:CC116"/>
    <mergeCell ref="B101:CC101"/>
    <mergeCell ref="C48:N52"/>
    <mergeCell ref="C53:N56"/>
    <mergeCell ref="BM63:BS64"/>
    <mergeCell ref="BT63:CB64"/>
    <mergeCell ref="BC65:BL66"/>
    <mergeCell ref="BM61:BS62"/>
    <mergeCell ref="BT61:CB62"/>
    <mergeCell ref="BC63:BL64"/>
    <mergeCell ref="BC47:BL48"/>
    <mergeCell ref="BM47:BS48"/>
    <mergeCell ref="BT47:CB48"/>
    <mergeCell ref="BC49:BL50"/>
    <mergeCell ref="BM49:BS50"/>
    <mergeCell ref="BT49:CB50"/>
    <mergeCell ref="BC51:BL52"/>
    <mergeCell ref="BM51:BS52"/>
    <mergeCell ref="BT51:CB52"/>
    <mergeCell ref="BC53:BL54"/>
    <mergeCell ref="BM53:BS54"/>
    <mergeCell ref="BT53:CB54"/>
    <mergeCell ref="BC55:BL56"/>
    <mergeCell ref="R58:AY70"/>
    <mergeCell ref="BC59:BL60"/>
    <mergeCell ref="BM59:BS60"/>
  </mergeCells>
  <phoneticPr fontId="4" type="noConversion"/>
  <hyperlinks>
    <hyperlink ref="B11:CC11" r:id="rId1" display="Further the tool assists industrial park in working towards the International Framework for Eco-Industrial Parks (UNIDO, WBG, GIZ, 2017)." xr:uid="{D8781DB0-52E7-4725-8C39-1E727E84F194}"/>
    <hyperlink ref="D98" r:id="rId2" xr:uid="{97742FFC-75CC-431A-A8BD-ADBC61B8A33D}"/>
    <hyperlink ref="T98" r:id="rId3" xr:uid="{3ABDADA5-F712-47AF-9AE3-7E93BD45A9EB}"/>
    <hyperlink ref="AT98" r:id="rId4" xr:uid="{9B6CB42C-527A-4635-A247-74B5CD4F8392}"/>
    <hyperlink ref="AT97" r:id="rId5" xr:uid="{3CF8D928-7A2B-487E-AC68-A279CEBBB87B}"/>
    <hyperlink ref="BP98" r:id="rId6" xr:uid="{559E99B8-D329-494C-9B35-E17CD2F393F9}"/>
  </hyperlinks>
  <pageMargins left="0.39370078740157483" right="0.39370078740157483" top="0.55118110236220474" bottom="0.39370078740157483" header="0.23622047244094491" footer="0.23622047244094491"/>
  <pageSetup paperSize="9" scale="45" orientation="portrait" r:id="rId7"/>
  <headerFooter>
    <oddFooter>&amp;CPage &amp;P of &amp;N</oddFooter>
  </headerFooter>
  <rowBreaks count="1" manualBreakCount="1">
    <brk id="100" max="16383" man="1"/>
  </rowBreaks>
  <drawing r:id="rId8"/>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N21"/>
  <sheetViews>
    <sheetView showGridLines="0" showRowColHeaders="0" zoomScale="85" zoomScaleNormal="85" zoomScaleSheetLayoutView="55" workbookViewId="0">
      <pane ySplit="9" topLeftCell="A10" activePane="bottomLeft" state="frozen"/>
      <selection pane="bottomLeft"/>
    </sheetView>
  </sheetViews>
  <sheetFormatPr defaultColWidth="8.90625" defaultRowHeight="15.5" x14ac:dyDescent="0.35"/>
  <cols>
    <col min="1" max="1" width="1.1796875" style="3" customWidth="1"/>
    <col min="2" max="2" width="17.1796875" style="3" customWidth="1"/>
    <col min="3" max="3" width="15.6328125" style="50" customWidth="1"/>
    <col min="4" max="4" width="34.81640625" style="50" customWidth="1"/>
    <col min="5" max="5" width="11.81640625" style="50" customWidth="1"/>
    <col min="6" max="6" width="31.90625" style="3" customWidth="1"/>
    <col min="7" max="7" width="19.90625" style="3" customWidth="1"/>
    <col min="8" max="8" width="35.36328125" style="3" customWidth="1"/>
    <col min="9" max="9" width="43.81640625" style="3" customWidth="1"/>
    <col min="10" max="10" width="21" style="3" customWidth="1"/>
    <col min="11" max="19" width="22.6328125" style="3" customWidth="1"/>
    <col min="20" max="16384" width="8.90625" style="3"/>
  </cols>
  <sheetData>
    <row r="1" spans="2:14" s="49" customFormat="1" ht="16.5" customHeight="1" x14ac:dyDescent="0.35">
      <c r="B1" s="144" t="s">
        <v>505</v>
      </c>
      <c r="C1" s="85"/>
      <c r="D1" s="85"/>
      <c r="E1" s="85"/>
      <c r="F1" s="85"/>
      <c r="G1" s="48"/>
      <c r="H1" s="48"/>
      <c r="I1" s="48"/>
    </row>
    <row r="2" spans="2:14" s="49" customFormat="1" ht="16.5" customHeight="1" x14ac:dyDescent="0.35">
      <c r="B2" s="262" t="s">
        <v>107</v>
      </c>
      <c r="C2" s="262"/>
      <c r="D2" s="262"/>
      <c r="E2" s="262"/>
      <c r="F2" s="262"/>
      <c r="G2" s="52" t="s">
        <v>55</v>
      </c>
      <c r="H2" s="54" t="s">
        <v>56</v>
      </c>
    </row>
    <row r="3" spans="2:14" s="49" customFormat="1" ht="16.5" customHeight="1" x14ac:dyDescent="0.35">
      <c r="B3" s="262"/>
      <c r="C3" s="262"/>
      <c r="D3" s="262"/>
      <c r="E3" s="262"/>
      <c r="F3" s="262"/>
      <c r="G3" s="52" t="s">
        <v>57</v>
      </c>
      <c r="H3" s="55" t="s">
        <v>58</v>
      </c>
    </row>
    <row r="4" spans="2:14" s="49" customFormat="1" ht="16.5" customHeight="1" x14ac:dyDescent="0.35">
      <c r="B4" s="262"/>
      <c r="C4" s="262"/>
      <c r="D4" s="262"/>
      <c r="E4" s="262"/>
      <c r="F4" s="262"/>
      <c r="G4" s="52" t="s">
        <v>59</v>
      </c>
      <c r="H4" s="56" t="s">
        <v>60</v>
      </c>
    </row>
    <row r="5" spans="2:14" s="49" customFormat="1" ht="4.5" customHeight="1" x14ac:dyDescent="0.35">
      <c r="M5" s="27"/>
      <c r="N5" s="27"/>
    </row>
    <row r="6" spans="2:14" ht="5.5" customHeight="1" x14ac:dyDescent="0.35"/>
    <row r="7" spans="2:14" ht="34" customHeight="1" x14ac:dyDescent="0.35">
      <c r="B7" s="198" t="s">
        <v>587</v>
      </c>
      <c r="C7" s="198"/>
      <c r="D7" s="198"/>
      <c r="E7" s="198"/>
      <c r="F7" s="198"/>
      <c r="G7" s="198"/>
      <c r="H7" s="198"/>
      <c r="I7" s="198"/>
      <c r="J7" s="198"/>
    </row>
    <row r="8" spans="2:14" ht="14.5" x14ac:dyDescent="0.35">
      <c r="C8" s="3"/>
      <c r="D8" s="3"/>
      <c r="E8" s="3"/>
    </row>
    <row r="9" spans="2:14" ht="51" customHeight="1" x14ac:dyDescent="0.35">
      <c r="C9" s="67" t="s">
        <v>52</v>
      </c>
      <c r="D9" s="72" t="s">
        <v>112</v>
      </c>
      <c r="E9" s="67" t="s">
        <v>53</v>
      </c>
      <c r="F9" s="257" t="s">
        <v>50</v>
      </c>
      <c r="G9" s="268"/>
      <c r="H9" s="258"/>
      <c r="I9" s="257" t="s">
        <v>51</v>
      </c>
      <c r="J9" s="258"/>
    </row>
    <row r="10" spans="2:14" s="51" customFormat="1" ht="50.15" customHeight="1" x14ac:dyDescent="0.35">
      <c r="C10" s="263" t="s">
        <v>108</v>
      </c>
      <c r="D10" s="263" t="s">
        <v>113</v>
      </c>
      <c r="E10" s="68">
        <v>1</v>
      </c>
      <c r="F10" s="248" t="s">
        <v>54</v>
      </c>
      <c r="G10" s="256"/>
      <c r="H10" s="249"/>
      <c r="I10" s="248"/>
      <c r="J10" s="249"/>
    </row>
    <row r="11" spans="2:14" s="51" customFormat="1" ht="50.15" customHeight="1" x14ac:dyDescent="0.35">
      <c r="C11" s="264"/>
      <c r="D11" s="264"/>
      <c r="E11" s="68">
        <v>2</v>
      </c>
      <c r="F11" s="248" t="s">
        <v>54</v>
      </c>
      <c r="G11" s="256"/>
      <c r="H11" s="249"/>
      <c r="I11" s="248"/>
      <c r="J11" s="249"/>
    </row>
    <row r="12" spans="2:14" s="51" customFormat="1" ht="50.15" customHeight="1" thickBot="1" x14ac:dyDescent="0.4">
      <c r="C12" s="265"/>
      <c r="D12" s="265"/>
      <c r="E12" s="69">
        <v>3</v>
      </c>
      <c r="F12" s="250" t="s">
        <v>54</v>
      </c>
      <c r="G12" s="251"/>
      <c r="H12" s="252"/>
      <c r="I12" s="250"/>
      <c r="J12" s="252"/>
    </row>
    <row r="13" spans="2:14" s="51" customFormat="1" ht="50.15" customHeight="1" x14ac:dyDescent="0.35">
      <c r="C13" s="263" t="s">
        <v>109</v>
      </c>
      <c r="D13" s="263" t="s">
        <v>114</v>
      </c>
      <c r="E13" s="70">
        <v>1</v>
      </c>
      <c r="F13" s="259" t="s">
        <v>54</v>
      </c>
      <c r="G13" s="260"/>
      <c r="H13" s="261"/>
      <c r="I13" s="248"/>
      <c r="J13" s="249"/>
    </row>
    <row r="14" spans="2:14" s="51" customFormat="1" ht="50.15" customHeight="1" x14ac:dyDescent="0.35">
      <c r="C14" s="264"/>
      <c r="D14" s="264"/>
      <c r="E14" s="68">
        <v>2</v>
      </c>
      <c r="F14" s="248" t="s">
        <v>54</v>
      </c>
      <c r="G14" s="256"/>
      <c r="H14" s="249"/>
      <c r="I14" s="248"/>
      <c r="J14" s="249"/>
    </row>
    <row r="15" spans="2:14" s="51" customFormat="1" ht="50.15" customHeight="1" thickBot="1" x14ac:dyDescent="0.4">
      <c r="C15" s="265"/>
      <c r="D15" s="265"/>
      <c r="E15" s="69">
        <v>3</v>
      </c>
      <c r="F15" s="250" t="s">
        <v>54</v>
      </c>
      <c r="G15" s="251"/>
      <c r="H15" s="252"/>
      <c r="I15" s="250"/>
      <c r="J15" s="252"/>
    </row>
    <row r="16" spans="2:14" s="51" customFormat="1" ht="50.15" customHeight="1" x14ac:dyDescent="0.35">
      <c r="C16" s="263" t="s">
        <v>110</v>
      </c>
      <c r="D16" s="263" t="s">
        <v>148</v>
      </c>
      <c r="E16" s="70">
        <v>1</v>
      </c>
      <c r="F16" s="259" t="s">
        <v>54</v>
      </c>
      <c r="G16" s="260"/>
      <c r="H16" s="261"/>
      <c r="I16" s="248"/>
      <c r="J16" s="249"/>
    </row>
    <row r="17" spans="3:10" s="51" customFormat="1" ht="50.15" customHeight="1" x14ac:dyDescent="0.35">
      <c r="C17" s="264"/>
      <c r="D17" s="264"/>
      <c r="E17" s="68">
        <v>2</v>
      </c>
      <c r="F17" s="248" t="s">
        <v>54</v>
      </c>
      <c r="G17" s="256"/>
      <c r="H17" s="249"/>
      <c r="I17" s="248"/>
      <c r="J17" s="249"/>
    </row>
    <row r="18" spans="3:10" s="51" customFormat="1" ht="50.15" customHeight="1" thickBot="1" x14ac:dyDescent="0.4">
      <c r="C18" s="265"/>
      <c r="D18" s="265"/>
      <c r="E18" s="69">
        <v>3</v>
      </c>
      <c r="F18" s="250" t="s">
        <v>54</v>
      </c>
      <c r="G18" s="251"/>
      <c r="H18" s="252"/>
      <c r="I18" s="250"/>
      <c r="J18" s="252"/>
    </row>
    <row r="19" spans="3:10" s="51" customFormat="1" ht="50.15" customHeight="1" x14ac:dyDescent="0.35">
      <c r="C19" s="266" t="s">
        <v>111</v>
      </c>
      <c r="D19" s="266" t="s">
        <v>132</v>
      </c>
      <c r="E19" s="84">
        <v>1</v>
      </c>
      <c r="F19" s="253" t="s">
        <v>54</v>
      </c>
      <c r="G19" s="254"/>
      <c r="H19" s="255"/>
      <c r="I19" s="253"/>
      <c r="J19" s="255"/>
    </row>
    <row r="20" spans="3:10" s="51" customFormat="1" ht="50.15" customHeight="1" x14ac:dyDescent="0.35">
      <c r="C20" s="264"/>
      <c r="D20" s="264"/>
      <c r="E20" s="68">
        <v>2</v>
      </c>
      <c r="F20" s="248" t="s">
        <v>54</v>
      </c>
      <c r="G20" s="256"/>
      <c r="H20" s="249"/>
      <c r="I20" s="248"/>
      <c r="J20" s="249"/>
    </row>
    <row r="21" spans="3:10" s="51" customFormat="1" ht="50.15" customHeight="1" x14ac:dyDescent="0.35">
      <c r="C21" s="267"/>
      <c r="D21" s="267"/>
      <c r="E21" s="68">
        <v>3</v>
      </c>
      <c r="F21" s="248" t="s">
        <v>54</v>
      </c>
      <c r="G21" s="256"/>
      <c r="H21" s="249"/>
      <c r="I21" s="248"/>
      <c r="J21" s="249"/>
    </row>
  </sheetData>
  <mergeCells count="36">
    <mergeCell ref="B2:F4"/>
    <mergeCell ref="B7:J7"/>
    <mergeCell ref="C13:C15"/>
    <mergeCell ref="C19:C21"/>
    <mergeCell ref="C16:C18"/>
    <mergeCell ref="C10:C12"/>
    <mergeCell ref="F9:H9"/>
    <mergeCell ref="F10:H10"/>
    <mergeCell ref="F11:H11"/>
    <mergeCell ref="F12:H12"/>
    <mergeCell ref="D10:D12"/>
    <mergeCell ref="D13:D15"/>
    <mergeCell ref="D16:D18"/>
    <mergeCell ref="D19:D21"/>
    <mergeCell ref="F13:H13"/>
    <mergeCell ref="F14:H14"/>
    <mergeCell ref="F15:H15"/>
    <mergeCell ref="F16:H16"/>
    <mergeCell ref="F17:H17"/>
    <mergeCell ref="I14:J14"/>
    <mergeCell ref="I15:J15"/>
    <mergeCell ref="I16:J16"/>
    <mergeCell ref="I17:J17"/>
    <mergeCell ref="I9:J9"/>
    <mergeCell ref="I10:J10"/>
    <mergeCell ref="I11:J11"/>
    <mergeCell ref="I12:J12"/>
    <mergeCell ref="I13:J13"/>
    <mergeCell ref="I21:J21"/>
    <mergeCell ref="F18:H18"/>
    <mergeCell ref="F19:H19"/>
    <mergeCell ref="F20:H20"/>
    <mergeCell ref="F21:H21"/>
    <mergeCell ref="I19:J19"/>
    <mergeCell ref="I20:J20"/>
    <mergeCell ref="I18:J18"/>
  </mergeCells>
  <phoneticPr fontId="4" type="noConversion"/>
  <dataValidations count="1">
    <dataValidation allowBlank="1" showErrorMessage="1" promptTitle="Name of industrial park" prompt="Name of industrial park" sqref="H2" xr:uid="{B35BB3F2-A807-404A-A554-6F7D3B7EBA6C}"/>
  </dataValidations>
  <pageMargins left="0.39370078740157483" right="0.39370078740157483" top="0.59055118110236227" bottom="0.39370078740157483" header="0.23622047244094491" footer="0.23622047244094491"/>
  <pageSetup paperSize="9" scale="59"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BB77-0690-4839-88F8-B268F615AAF5}">
  <sheetPr>
    <tabColor rgb="FFFFC000"/>
  </sheetPr>
  <dimension ref="B1:R51"/>
  <sheetViews>
    <sheetView showGridLines="0" showRowColHeaders="0" zoomScale="85" zoomScaleNormal="85" zoomScaleSheetLayoutView="55" workbookViewId="0">
      <pane xSplit="3" ySplit="11" topLeftCell="D12" activePane="bottomRight" state="frozen"/>
      <selection pane="topRight" activeCell="D1" sqref="D1"/>
      <selection pane="bottomLeft" activeCell="A11" sqref="A11"/>
      <selection pane="bottomRight" activeCell="B7" sqref="B7:N7"/>
    </sheetView>
  </sheetViews>
  <sheetFormatPr defaultColWidth="8.90625" defaultRowHeight="15.5" x14ac:dyDescent="0.35"/>
  <cols>
    <col min="1" max="1" width="1.1796875" style="3" customWidth="1"/>
    <col min="2" max="2" width="14.36328125" style="50" customWidth="1"/>
    <col min="3" max="3" width="23.90625" style="50" customWidth="1"/>
    <col min="4" max="4" width="33.90625" style="50" customWidth="1"/>
    <col min="5" max="5" width="13.54296875" style="50" customWidth="1"/>
    <col min="6" max="6" width="15.1796875" style="3" customWidth="1"/>
    <col min="7" max="7" width="23" style="3" customWidth="1"/>
    <col min="8" max="8" width="14.08984375" style="3" customWidth="1"/>
    <col min="9" max="9" width="14.81640625" style="3" customWidth="1"/>
    <col min="10" max="10" width="13.1796875" style="3" customWidth="1"/>
    <col min="11" max="11" width="13" style="3" customWidth="1"/>
    <col min="12" max="12" width="13.54296875" style="3" customWidth="1"/>
    <col min="13" max="13" width="15.08984375" style="3" customWidth="1"/>
    <col min="14" max="14" width="22.90625" style="3" customWidth="1"/>
    <col min="15" max="23" width="22.6328125" style="3" customWidth="1"/>
    <col min="24" max="16384" width="8.90625" style="3"/>
  </cols>
  <sheetData>
    <row r="1" spans="2:18" s="49" customFormat="1" ht="16.5" customHeight="1" x14ac:dyDescent="0.35">
      <c r="B1" s="144" t="s">
        <v>505</v>
      </c>
      <c r="C1" s="144"/>
      <c r="D1" s="144"/>
      <c r="E1" s="144"/>
      <c r="F1" s="144"/>
      <c r="G1" s="133"/>
      <c r="H1" s="133"/>
      <c r="I1" s="133"/>
      <c r="J1" s="133"/>
      <c r="K1" s="133"/>
      <c r="L1" s="133"/>
      <c r="M1" s="133"/>
    </row>
    <row r="2" spans="2:18" s="49" customFormat="1" ht="16.5" customHeight="1" x14ac:dyDescent="0.35">
      <c r="B2" s="262" t="s">
        <v>511</v>
      </c>
      <c r="C2" s="262"/>
      <c r="D2" s="262"/>
      <c r="E2" s="262"/>
      <c r="F2" s="262"/>
      <c r="G2" s="52" t="s">
        <v>55</v>
      </c>
      <c r="H2" s="269" t="str">
        <f>'1. Challenges &amp; opportunities'!H2</f>
        <v>Park X</v>
      </c>
      <c r="I2" s="270"/>
    </row>
    <row r="3" spans="2:18" s="49" customFormat="1" ht="16.5" customHeight="1" x14ac:dyDescent="0.35">
      <c r="B3" s="262"/>
      <c r="C3" s="262"/>
      <c r="D3" s="262"/>
      <c r="E3" s="262"/>
      <c r="F3" s="262"/>
      <c r="G3" s="52" t="s">
        <v>57</v>
      </c>
      <c r="H3" s="271" t="s">
        <v>58</v>
      </c>
      <c r="I3" s="272"/>
    </row>
    <row r="4" spans="2:18" s="49" customFormat="1" ht="16.5" customHeight="1" x14ac:dyDescent="0.35">
      <c r="B4" s="262"/>
      <c r="C4" s="262"/>
      <c r="D4" s="262"/>
      <c r="E4" s="262"/>
      <c r="F4" s="262"/>
      <c r="G4" s="52" t="s">
        <v>59</v>
      </c>
      <c r="H4" s="273" t="s">
        <v>60</v>
      </c>
      <c r="I4" s="274"/>
    </row>
    <row r="5" spans="2:18" s="49" customFormat="1" ht="7.5" customHeight="1" x14ac:dyDescent="0.35">
      <c r="Q5" s="27"/>
      <c r="R5" s="27"/>
    </row>
    <row r="6" spans="2:18" ht="5.5" customHeight="1" x14ac:dyDescent="0.35"/>
    <row r="7" spans="2:18" ht="57.65" customHeight="1" x14ac:dyDescent="0.35">
      <c r="B7" s="275" t="s">
        <v>588</v>
      </c>
      <c r="C7" s="275"/>
      <c r="D7" s="275"/>
      <c r="E7" s="275"/>
      <c r="F7" s="275"/>
      <c r="G7" s="275"/>
      <c r="H7" s="275"/>
      <c r="I7" s="275"/>
      <c r="J7" s="275"/>
      <c r="K7" s="275"/>
      <c r="L7" s="275"/>
      <c r="M7" s="275"/>
      <c r="N7" s="275"/>
    </row>
    <row r="8" spans="2:18" ht="14.5" x14ac:dyDescent="0.35">
      <c r="B8" s="130"/>
      <c r="C8" s="130"/>
      <c r="D8" s="130"/>
      <c r="E8" s="130"/>
      <c r="F8" s="130"/>
      <c r="G8" s="130"/>
      <c r="H8" s="130"/>
      <c r="I8" s="130"/>
      <c r="J8" s="130"/>
      <c r="K8" s="130"/>
      <c r="L8" s="130"/>
      <c r="M8" s="130"/>
      <c r="N8" s="130"/>
    </row>
    <row r="9" spans="2:18" ht="14.5" x14ac:dyDescent="0.35">
      <c r="B9" s="3"/>
      <c r="C9" s="3"/>
      <c r="D9" s="3"/>
      <c r="E9" s="3"/>
    </row>
    <row r="10" spans="2:18" ht="15.65" customHeight="1" x14ac:dyDescent="0.35">
      <c r="B10" s="276" t="s">
        <v>52</v>
      </c>
      <c r="C10" s="278" t="s">
        <v>70</v>
      </c>
      <c r="D10" s="278" t="s">
        <v>244</v>
      </c>
      <c r="E10" s="280" t="s">
        <v>512</v>
      </c>
      <c r="F10" s="281"/>
      <c r="G10" s="282"/>
      <c r="H10" s="283" t="s">
        <v>513</v>
      </c>
      <c r="I10" s="284"/>
      <c r="J10" s="284"/>
      <c r="K10" s="284"/>
      <c r="L10" s="284"/>
      <c r="M10" s="284"/>
      <c r="N10" s="285"/>
    </row>
    <row r="11" spans="2:18" ht="46" customHeight="1" x14ac:dyDescent="0.35">
      <c r="B11" s="277"/>
      <c r="C11" s="279"/>
      <c r="D11" s="279"/>
      <c r="E11" s="60" t="s">
        <v>252</v>
      </c>
      <c r="F11" s="60" t="s">
        <v>251</v>
      </c>
      <c r="G11" s="61" t="s">
        <v>86</v>
      </c>
      <c r="H11" s="63" t="s">
        <v>248</v>
      </c>
      <c r="I11" s="64" t="s">
        <v>247</v>
      </c>
      <c r="J11" s="64" t="s">
        <v>250</v>
      </c>
      <c r="K11" s="64" t="s">
        <v>245</v>
      </c>
      <c r="L11" s="64" t="s">
        <v>246</v>
      </c>
      <c r="M11" s="65" t="s">
        <v>249</v>
      </c>
      <c r="N11" s="62" t="s">
        <v>86</v>
      </c>
    </row>
    <row r="12" spans="2:18" x14ac:dyDescent="0.35">
      <c r="B12" s="91" t="s">
        <v>158</v>
      </c>
      <c r="C12" s="86"/>
      <c r="D12" s="86"/>
      <c r="E12" s="86"/>
      <c r="F12" s="87"/>
      <c r="G12" s="88"/>
      <c r="H12" s="89"/>
      <c r="I12" s="90"/>
      <c r="J12" s="90"/>
      <c r="K12" s="90"/>
      <c r="L12" s="90"/>
      <c r="M12" s="87"/>
      <c r="N12" s="88"/>
    </row>
    <row r="13" spans="2:18" ht="100.5" customHeight="1" x14ac:dyDescent="0.35">
      <c r="B13" s="59" t="s">
        <v>290</v>
      </c>
      <c r="C13" s="59" t="s">
        <v>220</v>
      </c>
      <c r="D13" s="127" t="s">
        <v>180</v>
      </c>
      <c r="E13" s="57" t="s">
        <v>87</v>
      </c>
      <c r="F13" s="57" t="s">
        <v>87</v>
      </c>
      <c r="G13" s="58"/>
      <c r="H13" s="53" t="s">
        <v>87</v>
      </c>
      <c r="I13" s="53" t="s">
        <v>87</v>
      </c>
      <c r="J13" s="53" t="s">
        <v>87</v>
      </c>
      <c r="K13" s="53" t="s">
        <v>87</v>
      </c>
      <c r="L13" s="104">
        <f t="shared" ref="L13:L18" si="0">(COUNTIF(H13:K13,"High")*3)+(COUNTIF(H13:K13,"Medium")*2)+(COUNTIF(H13:K13,"Low")*1)+(COUNTIF(H13:K13,"To be confirmed")*1.5)</f>
        <v>0</v>
      </c>
      <c r="M13" s="66" t="s">
        <v>87</v>
      </c>
      <c r="N13" s="58"/>
    </row>
    <row r="14" spans="2:18" ht="123" customHeight="1" x14ac:dyDescent="0.35">
      <c r="B14" s="263" t="s">
        <v>82</v>
      </c>
      <c r="C14" s="59" t="s">
        <v>225</v>
      </c>
      <c r="D14" s="127" t="s">
        <v>185</v>
      </c>
      <c r="E14" s="57" t="s">
        <v>87</v>
      </c>
      <c r="F14" s="57" t="s">
        <v>87</v>
      </c>
      <c r="G14" s="58"/>
      <c r="H14" s="53" t="s">
        <v>87</v>
      </c>
      <c r="I14" s="53" t="s">
        <v>87</v>
      </c>
      <c r="J14" s="53" t="s">
        <v>87</v>
      </c>
      <c r="K14" s="53" t="s">
        <v>87</v>
      </c>
      <c r="L14" s="104">
        <f t="shared" si="0"/>
        <v>0</v>
      </c>
      <c r="M14" s="66" t="s">
        <v>87</v>
      </c>
      <c r="N14" s="58"/>
    </row>
    <row r="15" spans="2:18" ht="132" customHeight="1" x14ac:dyDescent="0.35">
      <c r="B15" s="267"/>
      <c r="C15" s="127" t="s">
        <v>178</v>
      </c>
      <c r="D15" s="127" t="s">
        <v>195</v>
      </c>
      <c r="E15" s="57" t="s">
        <v>87</v>
      </c>
      <c r="F15" s="57" t="s">
        <v>87</v>
      </c>
      <c r="G15" s="58"/>
      <c r="H15" s="53" t="s">
        <v>87</v>
      </c>
      <c r="I15" s="53" t="s">
        <v>87</v>
      </c>
      <c r="J15" s="53" t="s">
        <v>87</v>
      </c>
      <c r="K15" s="53" t="s">
        <v>87</v>
      </c>
      <c r="L15" s="104">
        <f t="shared" si="0"/>
        <v>0</v>
      </c>
      <c r="M15" s="66" t="s">
        <v>87</v>
      </c>
      <c r="N15" s="58"/>
    </row>
    <row r="16" spans="2:18" ht="178.5" customHeight="1" x14ac:dyDescent="0.35">
      <c r="B16" s="59" t="s">
        <v>84</v>
      </c>
      <c r="C16" s="59" t="s">
        <v>227</v>
      </c>
      <c r="D16" s="127" t="s">
        <v>187</v>
      </c>
      <c r="E16" s="57" t="s">
        <v>87</v>
      </c>
      <c r="F16" s="57" t="s">
        <v>87</v>
      </c>
      <c r="G16" s="58"/>
      <c r="H16" s="53" t="s">
        <v>87</v>
      </c>
      <c r="I16" s="53" t="s">
        <v>87</v>
      </c>
      <c r="J16" s="53" t="s">
        <v>87</v>
      </c>
      <c r="K16" s="53" t="s">
        <v>87</v>
      </c>
      <c r="L16" s="104">
        <f t="shared" si="0"/>
        <v>0</v>
      </c>
      <c r="M16" s="66" t="s">
        <v>87</v>
      </c>
      <c r="N16" s="58"/>
    </row>
    <row r="17" spans="2:14" ht="68.5" customHeight="1" x14ac:dyDescent="0.35">
      <c r="B17" s="59" t="s">
        <v>71</v>
      </c>
      <c r="C17" s="59" t="s">
        <v>217</v>
      </c>
      <c r="D17" s="127" t="s">
        <v>179</v>
      </c>
      <c r="E17" s="57" t="s">
        <v>87</v>
      </c>
      <c r="F17" s="57" t="s">
        <v>87</v>
      </c>
      <c r="G17" s="58"/>
      <c r="H17" s="53" t="s">
        <v>87</v>
      </c>
      <c r="I17" s="53" t="s">
        <v>87</v>
      </c>
      <c r="J17" s="53" t="s">
        <v>87</v>
      </c>
      <c r="K17" s="53" t="s">
        <v>87</v>
      </c>
      <c r="L17" s="104">
        <f t="shared" si="0"/>
        <v>0</v>
      </c>
      <c r="M17" s="66" t="s">
        <v>87</v>
      </c>
      <c r="N17" s="58"/>
    </row>
    <row r="18" spans="2:14" s="51" customFormat="1" ht="139.5" customHeight="1" x14ac:dyDescent="0.35">
      <c r="B18" s="59" t="s">
        <v>83</v>
      </c>
      <c r="C18" s="59" t="s">
        <v>226</v>
      </c>
      <c r="D18" s="127" t="s">
        <v>186</v>
      </c>
      <c r="E18" s="57" t="s">
        <v>87</v>
      </c>
      <c r="F18" s="57" t="s">
        <v>87</v>
      </c>
      <c r="G18" s="58"/>
      <c r="H18" s="53" t="s">
        <v>87</v>
      </c>
      <c r="I18" s="53" t="s">
        <v>87</v>
      </c>
      <c r="J18" s="53" t="s">
        <v>87</v>
      </c>
      <c r="K18" s="53" t="s">
        <v>87</v>
      </c>
      <c r="L18" s="104">
        <f t="shared" si="0"/>
        <v>0</v>
      </c>
      <c r="M18" s="66" t="s">
        <v>87</v>
      </c>
      <c r="N18" s="58"/>
    </row>
    <row r="19" spans="2:14" s="51" customFormat="1" ht="59" customHeight="1" x14ac:dyDescent="0.35">
      <c r="B19" s="263" t="s">
        <v>72</v>
      </c>
      <c r="C19" s="59" t="s">
        <v>218</v>
      </c>
      <c r="D19" s="127" t="s">
        <v>216</v>
      </c>
      <c r="E19" s="57" t="s">
        <v>87</v>
      </c>
      <c r="F19" s="57" t="s">
        <v>87</v>
      </c>
      <c r="G19" s="58"/>
      <c r="H19" s="53" t="s">
        <v>87</v>
      </c>
      <c r="I19" s="53" t="s">
        <v>87</v>
      </c>
      <c r="J19" s="53" t="s">
        <v>87</v>
      </c>
      <c r="K19" s="53" t="s">
        <v>87</v>
      </c>
      <c r="L19" s="104">
        <f t="shared" ref="L19:L27" si="1">(COUNTIF(H19:K19,"High")*3)+(COUNTIF(H19:K19,"Medium")*2)+(COUNTIF(H19:K19,"Low")*1)+(COUNTIF(H19:K19,"To be confirmed")*1.5)</f>
        <v>0</v>
      </c>
      <c r="M19" s="66" t="s">
        <v>87</v>
      </c>
      <c r="N19" s="58"/>
    </row>
    <row r="20" spans="2:14" s="51" customFormat="1" ht="112.5" customHeight="1" x14ac:dyDescent="0.35">
      <c r="B20" s="264"/>
      <c r="C20" s="59" t="s">
        <v>169</v>
      </c>
      <c r="D20" s="127" t="s">
        <v>197</v>
      </c>
      <c r="E20" s="57" t="s">
        <v>87</v>
      </c>
      <c r="F20" s="57" t="s">
        <v>87</v>
      </c>
      <c r="G20" s="58"/>
      <c r="H20" s="53" t="s">
        <v>87</v>
      </c>
      <c r="I20" s="53" t="s">
        <v>87</v>
      </c>
      <c r="J20" s="53" t="s">
        <v>87</v>
      </c>
      <c r="K20" s="53" t="s">
        <v>87</v>
      </c>
      <c r="L20" s="104">
        <f t="shared" si="1"/>
        <v>0</v>
      </c>
      <c r="M20" s="66" t="s">
        <v>87</v>
      </c>
      <c r="N20" s="58"/>
    </row>
    <row r="21" spans="2:14" s="51" customFormat="1" ht="125" customHeight="1" x14ac:dyDescent="0.35">
      <c r="B21" s="267"/>
      <c r="C21" s="59" t="s">
        <v>219</v>
      </c>
      <c r="D21" s="127" t="s">
        <v>198</v>
      </c>
      <c r="E21" s="57" t="s">
        <v>87</v>
      </c>
      <c r="F21" s="57" t="s">
        <v>87</v>
      </c>
      <c r="G21" s="58"/>
      <c r="H21" s="53" t="s">
        <v>87</v>
      </c>
      <c r="I21" s="53" t="s">
        <v>87</v>
      </c>
      <c r="J21" s="53" t="s">
        <v>87</v>
      </c>
      <c r="K21" s="53" t="s">
        <v>87</v>
      </c>
      <c r="L21" s="104">
        <f t="shared" si="1"/>
        <v>0</v>
      </c>
      <c r="M21" s="66" t="s">
        <v>87</v>
      </c>
      <c r="N21" s="58"/>
    </row>
    <row r="22" spans="2:14" s="51" customFormat="1" ht="85.5" customHeight="1" x14ac:dyDescent="0.35">
      <c r="B22" s="263" t="s">
        <v>80</v>
      </c>
      <c r="C22" s="59" t="s">
        <v>221</v>
      </c>
      <c r="D22" s="127" t="s">
        <v>184</v>
      </c>
      <c r="E22" s="57" t="s">
        <v>87</v>
      </c>
      <c r="F22" s="57" t="s">
        <v>87</v>
      </c>
      <c r="G22" s="58"/>
      <c r="H22" s="53" t="s">
        <v>87</v>
      </c>
      <c r="I22" s="53" t="s">
        <v>87</v>
      </c>
      <c r="J22" s="53" t="s">
        <v>87</v>
      </c>
      <c r="K22" s="53" t="s">
        <v>87</v>
      </c>
      <c r="L22" s="104">
        <f>(COUNTIF(H22:K22,"High")*3)+(COUNTIF(H22:K22,"Medium")*2)+(COUNTIF(H22:K22,"Low")*1)+(COUNTIF(H22:K22,"To be confirmed")*1.5)</f>
        <v>0</v>
      </c>
      <c r="M22" s="66" t="s">
        <v>87</v>
      </c>
      <c r="N22" s="58"/>
    </row>
    <row r="23" spans="2:14" s="51" customFormat="1" ht="150" customHeight="1" x14ac:dyDescent="0.35">
      <c r="B23" s="264"/>
      <c r="C23" s="59" t="s">
        <v>222</v>
      </c>
      <c r="D23" s="127" t="s">
        <v>182</v>
      </c>
      <c r="E23" s="57" t="s">
        <v>87</v>
      </c>
      <c r="F23" s="57" t="s">
        <v>87</v>
      </c>
      <c r="G23" s="58"/>
      <c r="H23" s="53" t="s">
        <v>87</v>
      </c>
      <c r="I23" s="53" t="s">
        <v>87</v>
      </c>
      <c r="J23" s="53" t="s">
        <v>87</v>
      </c>
      <c r="K23" s="53" t="s">
        <v>87</v>
      </c>
      <c r="L23" s="104">
        <f t="shared" si="1"/>
        <v>0</v>
      </c>
      <c r="M23" s="66" t="s">
        <v>87</v>
      </c>
      <c r="N23" s="58"/>
    </row>
    <row r="24" spans="2:14" s="51" customFormat="1" ht="91.5" customHeight="1" x14ac:dyDescent="0.35">
      <c r="B24" s="267"/>
      <c r="C24" s="59" t="s">
        <v>514</v>
      </c>
      <c r="D24" s="127" t="s">
        <v>183</v>
      </c>
      <c r="E24" s="57" t="s">
        <v>87</v>
      </c>
      <c r="F24" s="57" t="s">
        <v>87</v>
      </c>
      <c r="G24" s="58"/>
      <c r="H24" s="53" t="s">
        <v>87</v>
      </c>
      <c r="I24" s="53" t="s">
        <v>87</v>
      </c>
      <c r="J24" s="53" t="s">
        <v>87</v>
      </c>
      <c r="K24" s="53" t="s">
        <v>87</v>
      </c>
      <c r="L24" s="104">
        <f t="shared" si="1"/>
        <v>0</v>
      </c>
      <c r="M24" s="66" t="s">
        <v>87</v>
      </c>
      <c r="N24" s="58"/>
    </row>
    <row r="25" spans="2:14" s="51" customFormat="1" ht="88" customHeight="1" x14ac:dyDescent="0.35">
      <c r="B25" s="263" t="s">
        <v>81</v>
      </c>
      <c r="C25" s="59" t="s">
        <v>223</v>
      </c>
      <c r="D25" s="127" t="s">
        <v>181</v>
      </c>
      <c r="E25" s="57" t="s">
        <v>87</v>
      </c>
      <c r="F25" s="57" t="s">
        <v>87</v>
      </c>
      <c r="G25" s="58"/>
      <c r="H25" s="53" t="s">
        <v>87</v>
      </c>
      <c r="I25" s="53" t="s">
        <v>87</v>
      </c>
      <c r="J25" s="53" t="s">
        <v>87</v>
      </c>
      <c r="K25" s="53" t="s">
        <v>87</v>
      </c>
      <c r="L25" s="104">
        <f t="shared" si="1"/>
        <v>0</v>
      </c>
      <c r="M25" s="66" t="s">
        <v>87</v>
      </c>
      <c r="N25" s="58"/>
    </row>
    <row r="26" spans="2:14" s="51" customFormat="1" ht="119.5" customHeight="1" x14ac:dyDescent="0.35">
      <c r="B26" s="267"/>
      <c r="C26" s="127" t="s">
        <v>224</v>
      </c>
      <c r="D26" s="127" t="s">
        <v>196</v>
      </c>
      <c r="E26" s="57" t="s">
        <v>87</v>
      </c>
      <c r="F26" s="57" t="s">
        <v>87</v>
      </c>
      <c r="G26" s="58"/>
      <c r="H26" s="53" t="s">
        <v>87</v>
      </c>
      <c r="I26" s="53" t="s">
        <v>87</v>
      </c>
      <c r="J26" s="53" t="s">
        <v>87</v>
      </c>
      <c r="K26" s="53" t="s">
        <v>87</v>
      </c>
      <c r="L26" s="104">
        <f t="shared" si="1"/>
        <v>0</v>
      </c>
      <c r="M26" s="66" t="s">
        <v>87</v>
      </c>
      <c r="N26" s="58"/>
    </row>
    <row r="27" spans="2:14" s="51" customFormat="1" ht="60" customHeight="1" x14ac:dyDescent="0.35">
      <c r="B27" s="134" t="s">
        <v>85</v>
      </c>
      <c r="C27" s="134" t="s">
        <v>515</v>
      </c>
      <c r="D27" s="134"/>
      <c r="E27" s="57" t="s">
        <v>87</v>
      </c>
      <c r="F27" s="57" t="s">
        <v>87</v>
      </c>
      <c r="G27" s="58"/>
      <c r="H27" s="53" t="s">
        <v>87</v>
      </c>
      <c r="I27" s="53" t="s">
        <v>87</v>
      </c>
      <c r="J27" s="53" t="s">
        <v>87</v>
      </c>
      <c r="K27" s="53" t="s">
        <v>87</v>
      </c>
      <c r="L27" s="104">
        <f t="shared" si="1"/>
        <v>0</v>
      </c>
      <c r="M27" s="66" t="s">
        <v>87</v>
      </c>
      <c r="N27" s="58"/>
    </row>
    <row r="28" spans="2:14" s="51" customFormat="1" x14ac:dyDescent="0.35">
      <c r="B28" s="92" t="s">
        <v>157</v>
      </c>
      <c r="C28" s="86"/>
      <c r="D28" s="86"/>
      <c r="E28" s="86"/>
      <c r="F28" s="87"/>
      <c r="G28" s="88"/>
      <c r="H28" s="89"/>
      <c r="I28" s="90"/>
      <c r="J28" s="90"/>
      <c r="K28" s="90"/>
      <c r="L28" s="90"/>
      <c r="M28" s="87"/>
      <c r="N28" s="88"/>
    </row>
    <row r="29" spans="2:14" s="51" customFormat="1" ht="90.5" customHeight="1" x14ac:dyDescent="0.35">
      <c r="B29" s="263" t="s">
        <v>170</v>
      </c>
      <c r="C29" s="59" t="s">
        <v>235</v>
      </c>
      <c r="D29" s="127" t="s">
        <v>204</v>
      </c>
      <c r="E29" s="57" t="s">
        <v>87</v>
      </c>
      <c r="F29" s="57" t="s">
        <v>87</v>
      </c>
      <c r="G29" s="58"/>
      <c r="H29" s="53" t="s">
        <v>87</v>
      </c>
      <c r="I29" s="53" t="s">
        <v>87</v>
      </c>
      <c r="J29" s="53" t="s">
        <v>87</v>
      </c>
      <c r="K29" s="53" t="s">
        <v>87</v>
      </c>
      <c r="L29" s="104">
        <f t="shared" ref="L29:L47" si="2">(COUNTIF(H29:K29,"High")*3)+(COUNTIF(H29:K29,"Medium")*2)+(COUNTIF(H29:K29,"Low")*1)+(COUNTIF(H29:K29,"To be confirmed")*1.5)</f>
        <v>0</v>
      </c>
      <c r="M29" s="66" t="s">
        <v>87</v>
      </c>
      <c r="N29" s="58"/>
    </row>
    <row r="30" spans="2:14" s="51" customFormat="1" ht="59.5" customHeight="1" x14ac:dyDescent="0.35">
      <c r="B30" s="264"/>
      <c r="C30" s="59" t="s">
        <v>171</v>
      </c>
      <c r="D30" s="127" t="s">
        <v>205</v>
      </c>
      <c r="E30" s="57" t="s">
        <v>87</v>
      </c>
      <c r="F30" s="57" t="s">
        <v>87</v>
      </c>
      <c r="G30" s="58"/>
      <c r="H30" s="53" t="s">
        <v>87</v>
      </c>
      <c r="I30" s="53" t="s">
        <v>87</v>
      </c>
      <c r="J30" s="53" t="s">
        <v>87</v>
      </c>
      <c r="K30" s="53" t="s">
        <v>87</v>
      </c>
      <c r="L30" s="104">
        <f t="shared" si="2"/>
        <v>0</v>
      </c>
      <c r="M30" s="66" t="s">
        <v>87</v>
      </c>
      <c r="N30" s="58"/>
    </row>
    <row r="31" spans="2:14" s="51" customFormat="1" ht="91.5" customHeight="1" x14ac:dyDescent="0.35">
      <c r="B31" s="264"/>
      <c r="C31" s="59" t="s">
        <v>76</v>
      </c>
      <c r="D31" s="127" t="s">
        <v>202</v>
      </c>
      <c r="E31" s="57" t="s">
        <v>87</v>
      </c>
      <c r="F31" s="57" t="s">
        <v>87</v>
      </c>
      <c r="G31" s="58"/>
      <c r="H31" s="53" t="s">
        <v>87</v>
      </c>
      <c r="I31" s="53" t="s">
        <v>87</v>
      </c>
      <c r="J31" s="53" t="s">
        <v>87</v>
      </c>
      <c r="K31" s="53" t="s">
        <v>87</v>
      </c>
      <c r="L31" s="104">
        <f t="shared" si="2"/>
        <v>0</v>
      </c>
      <c r="M31" s="66" t="s">
        <v>87</v>
      </c>
      <c r="N31" s="58"/>
    </row>
    <row r="32" spans="2:14" s="51" customFormat="1" ht="61.5" customHeight="1" x14ac:dyDescent="0.35">
      <c r="B32" s="267"/>
      <c r="C32" s="59" t="s">
        <v>77</v>
      </c>
      <c r="D32" s="127" t="s">
        <v>202</v>
      </c>
      <c r="E32" s="57" t="s">
        <v>87</v>
      </c>
      <c r="F32" s="57" t="s">
        <v>87</v>
      </c>
      <c r="G32" s="58"/>
      <c r="H32" s="53" t="s">
        <v>87</v>
      </c>
      <c r="I32" s="53" t="s">
        <v>87</v>
      </c>
      <c r="J32" s="53" t="s">
        <v>87</v>
      </c>
      <c r="K32" s="53" t="s">
        <v>87</v>
      </c>
      <c r="L32" s="104">
        <f t="shared" si="2"/>
        <v>0</v>
      </c>
      <c r="M32" s="66" t="s">
        <v>87</v>
      </c>
      <c r="N32" s="58"/>
    </row>
    <row r="33" spans="2:14" s="51" customFormat="1" ht="81.5" customHeight="1" x14ac:dyDescent="0.35">
      <c r="B33" s="132" t="s">
        <v>175</v>
      </c>
      <c r="C33" s="59" t="s">
        <v>176</v>
      </c>
      <c r="D33" s="127" t="s">
        <v>209</v>
      </c>
      <c r="E33" s="57" t="s">
        <v>87</v>
      </c>
      <c r="F33" s="57" t="s">
        <v>87</v>
      </c>
      <c r="G33" s="58"/>
      <c r="H33" s="53" t="s">
        <v>87</v>
      </c>
      <c r="I33" s="53" t="s">
        <v>87</v>
      </c>
      <c r="J33" s="53" t="s">
        <v>87</v>
      </c>
      <c r="K33" s="53" t="s">
        <v>87</v>
      </c>
      <c r="L33" s="104">
        <f t="shared" si="2"/>
        <v>0</v>
      </c>
      <c r="M33" s="66" t="s">
        <v>87</v>
      </c>
      <c r="N33" s="58"/>
    </row>
    <row r="34" spans="2:14" s="51" customFormat="1" ht="114.5" customHeight="1" x14ac:dyDescent="0.35">
      <c r="B34" s="263" t="s">
        <v>75</v>
      </c>
      <c r="C34" s="59" t="s">
        <v>232</v>
      </c>
      <c r="D34" s="127" t="s">
        <v>239</v>
      </c>
      <c r="E34" s="57" t="s">
        <v>87</v>
      </c>
      <c r="F34" s="57" t="s">
        <v>87</v>
      </c>
      <c r="G34" s="58"/>
      <c r="H34" s="53" t="s">
        <v>87</v>
      </c>
      <c r="I34" s="53" t="s">
        <v>87</v>
      </c>
      <c r="J34" s="53" t="s">
        <v>87</v>
      </c>
      <c r="K34" s="53" t="s">
        <v>87</v>
      </c>
      <c r="L34" s="104">
        <f t="shared" si="2"/>
        <v>0</v>
      </c>
      <c r="M34" s="66" t="s">
        <v>87</v>
      </c>
      <c r="N34" s="58"/>
    </row>
    <row r="35" spans="2:14" s="51" customFormat="1" ht="135.5" customHeight="1" x14ac:dyDescent="0.35">
      <c r="B35" s="264"/>
      <c r="C35" s="59" t="s">
        <v>233</v>
      </c>
      <c r="D35" s="127" t="s">
        <v>201</v>
      </c>
      <c r="E35" s="57" t="s">
        <v>87</v>
      </c>
      <c r="F35" s="57" t="s">
        <v>87</v>
      </c>
      <c r="G35" s="58"/>
      <c r="H35" s="53" t="s">
        <v>87</v>
      </c>
      <c r="I35" s="53" t="s">
        <v>87</v>
      </c>
      <c r="J35" s="53" t="s">
        <v>87</v>
      </c>
      <c r="K35" s="53" t="s">
        <v>87</v>
      </c>
      <c r="L35" s="104">
        <f t="shared" si="2"/>
        <v>0</v>
      </c>
      <c r="M35" s="66" t="s">
        <v>87</v>
      </c>
      <c r="N35" s="58"/>
    </row>
    <row r="36" spans="2:14" s="51" customFormat="1" ht="119" customHeight="1" x14ac:dyDescent="0.35">
      <c r="B36" s="267"/>
      <c r="C36" s="59" t="s">
        <v>234</v>
      </c>
      <c r="D36" s="127" t="s">
        <v>203</v>
      </c>
      <c r="E36" s="57" t="s">
        <v>87</v>
      </c>
      <c r="F36" s="57" t="s">
        <v>87</v>
      </c>
      <c r="G36" s="58"/>
      <c r="H36" s="53" t="s">
        <v>87</v>
      </c>
      <c r="I36" s="53" t="s">
        <v>87</v>
      </c>
      <c r="J36" s="53" t="s">
        <v>87</v>
      </c>
      <c r="K36" s="53" t="s">
        <v>87</v>
      </c>
      <c r="L36" s="104">
        <f t="shared" si="2"/>
        <v>0</v>
      </c>
      <c r="M36" s="66" t="s">
        <v>87</v>
      </c>
      <c r="N36" s="58"/>
    </row>
    <row r="37" spans="2:14" s="51" customFormat="1" ht="62" customHeight="1" x14ac:dyDescent="0.35">
      <c r="B37" s="263" t="s">
        <v>173</v>
      </c>
      <c r="C37" s="59" t="s">
        <v>79</v>
      </c>
      <c r="D37" s="127" t="s">
        <v>208</v>
      </c>
      <c r="E37" s="57" t="s">
        <v>87</v>
      </c>
      <c r="F37" s="57" t="s">
        <v>87</v>
      </c>
      <c r="G37" s="58"/>
      <c r="H37" s="53" t="s">
        <v>87</v>
      </c>
      <c r="I37" s="53" t="s">
        <v>87</v>
      </c>
      <c r="J37" s="53" t="s">
        <v>87</v>
      </c>
      <c r="K37" s="53" t="s">
        <v>87</v>
      </c>
      <c r="L37" s="104">
        <f t="shared" si="2"/>
        <v>0</v>
      </c>
      <c r="M37" s="66" t="s">
        <v>87</v>
      </c>
      <c r="N37" s="58"/>
    </row>
    <row r="38" spans="2:14" s="51" customFormat="1" ht="74" customHeight="1" x14ac:dyDescent="0.35">
      <c r="B38" s="267"/>
      <c r="C38" s="59" t="s">
        <v>174</v>
      </c>
      <c r="D38" s="127" t="s">
        <v>210</v>
      </c>
      <c r="E38" s="57" t="s">
        <v>87</v>
      </c>
      <c r="F38" s="57" t="s">
        <v>87</v>
      </c>
      <c r="G38" s="58"/>
      <c r="H38" s="53" t="s">
        <v>87</v>
      </c>
      <c r="I38" s="53" t="s">
        <v>87</v>
      </c>
      <c r="J38" s="53" t="s">
        <v>87</v>
      </c>
      <c r="K38" s="53" t="s">
        <v>87</v>
      </c>
      <c r="L38" s="104">
        <f t="shared" si="2"/>
        <v>0</v>
      </c>
      <c r="M38" s="66" t="s">
        <v>87</v>
      </c>
      <c r="N38" s="58"/>
    </row>
    <row r="39" spans="2:14" s="51" customFormat="1" ht="101.5" customHeight="1" x14ac:dyDescent="0.35">
      <c r="B39" s="59" t="s">
        <v>78</v>
      </c>
      <c r="C39" s="59" t="s">
        <v>172</v>
      </c>
      <c r="D39" s="127" t="s">
        <v>206</v>
      </c>
      <c r="E39" s="57" t="s">
        <v>87</v>
      </c>
      <c r="F39" s="57" t="s">
        <v>87</v>
      </c>
      <c r="G39" s="58"/>
      <c r="H39" s="53" t="s">
        <v>87</v>
      </c>
      <c r="I39" s="53" t="s">
        <v>87</v>
      </c>
      <c r="J39" s="53" t="s">
        <v>87</v>
      </c>
      <c r="K39" s="53" t="s">
        <v>87</v>
      </c>
      <c r="L39" s="104">
        <f t="shared" si="2"/>
        <v>0</v>
      </c>
      <c r="M39" s="66" t="s">
        <v>87</v>
      </c>
      <c r="N39" s="58"/>
    </row>
    <row r="40" spans="2:14" s="51" customFormat="1" ht="66" customHeight="1" x14ac:dyDescent="0.35">
      <c r="B40" s="131" t="s">
        <v>168</v>
      </c>
      <c r="C40" s="59" t="s">
        <v>190</v>
      </c>
      <c r="D40" s="127" t="s">
        <v>191</v>
      </c>
      <c r="E40" s="57" t="s">
        <v>87</v>
      </c>
      <c r="F40" s="57" t="s">
        <v>87</v>
      </c>
      <c r="G40" s="58"/>
      <c r="H40" s="53" t="s">
        <v>87</v>
      </c>
      <c r="I40" s="53" t="s">
        <v>87</v>
      </c>
      <c r="J40" s="53" t="s">
        <v>87</v>
      </c>
      <c r="K40" s="53" t="s">
        <v>87</v>
      </c>
      <c r="L40" s="104">
        <f t="shared" si="2"/>
        <v>0</v>
      </c>
      <c r="M40" s="66" t="s">
        <v>87</v>
      </c>
      <c r="N40" s="58"/>
    </row>
    <row r="41" spans="2:14" s="51" customFormat="1" ht="109" customHeight="1" x14ac:dyDescent="0.35">
      <c r="B41" s="263" t="s">
        <v>73</v>
      </c>
      <c r="C41" s="59" t="s">
        <v>238</v>
      </c>
      <c r="D41" s="127" t="s">
        <v>212</v>
      </c>
      <c r="E41" s="57" t="s">
        <v>87</v>
      </c>
      <c r="F41" s="57" t="s">
        <v>87</v>
      </c>
      <c r="G41" s="58"/>
      <c r="H41" s="53" t="s">
        <v>87</v>
      </c>
      <c r="I41" s="53" t="s">
        <v>87</v>
      </c>
      <c r="J41" s="53" t="s">
        <v>87</v>
      </c>
      <c r="K41" s="53" t="s">
        <v>87</v>
      </c>
      <c r="L41" s="104">
        <f t="shared" si="2"/>
        <v>0</v>
      </c>
      <c r="M41" s="66" t="s">
        <v>87</v>
      </c>
      <c r="N41" s="58"/>
    </row>
    <row r="42" spans="2:14" s="51" customFormat="1" ht="105.5" customHeight="1" x14ac:dyDescent="0.35">
      <c r="B42" s="264"/>
      <c r="C42" s="59" t="s">
        <v>237</v>
      </c>
      <c r="D42" s="127" t="s">
        <v>214</v>
      </c>
      <c r="E42" s="57" t="s">
        <v>87</v>
      </c>
      <c r="F42" s="57" t="s">
        <v>87</v>
      </c>
      <c r="G42" s="58"/>
      <c r="H42" s="53" t="s">
        <v>87</v>
      </c>
      <c r="I42" s="53" t="s">
        <v>87</v>
      </c>
      <c r="J42" s="53" t="s">
        <v>87</v>
      </c>
      <c r="K42" s="53" t="s">
        <v>87</v>
      </c>
      <c r="L42" s="104">
        <f t="shared" si="2"/>
        <v>0</v>
      </c>
      <c r="M42" s="66" t="s">
        <v>87</v>
      </c>
      <c r="N42" s="58"/>
    </row>
    <row r="43" spans="2:14" s="51" customFormat="1" ht="105" customHeight="1" x14ac:dyDescent="0.35">
      <c r="B43" s="264"/>
      <c r="C43" s="59" t="s">
        <v>236</v>
      </c>
      <c r="D43" s="127" t="s">
        <v>215</v>
      </c>
      <c r="E43" s="57" t="s">
        <v>87</v>
      </c>
      <c r="F43" s="57" t="s">
        <v>87</v>
      </c>
      <c r="G43" s="58"/>
      <c r="H43" s="53" t="s">
        <v>87</v>
      </c>
      <c r="I43" s="53" t="s">
        <v>87</v>
      </c>
      <c r="J43" s="53" t="s">
        <v>87</v>
      </c>
      <c r="K43" s="53" t="s">
        <v>87</v>
      </c>
      <c r="L43" s="104">
        <f t="shared" si="2"/>
        <v>0</v>
      </c>
      <c r="M43" s="66" t="s">
        <v>87</v>
      </c>
      <c r="N43" s="58"/>
    </row>
    <row r="44" spans="2:14" s="51" customFormat="1" ht="110" customHeight="1" x14ac:dyDescent="0.35">
      <c r="B44" s="267"/>
      <c r="C44" s="59" t="s">
        <v>211</v>
      </c>
      <c r="D44" s="127" t="s">
        <v>213</v>
      </c>
      <c r="E44" s="57" t="s">
        <v>87</v>
      </c>
      <c r="F44" s="57" t="s">
        <v>87</v>
      </c>
      <c r="G44" s="58"/>
      <c r="H44" s="53" t="s">
        <v>87</v>
      </c>
      <c r="I44" s="53" t="s">
        <v>87</v>
      </c>
      <c r="J44" s="53" t="s">
        <v>87</v>
      </c>
      <c r="K44" s="53" t="s">
        <v>87</v>
      </c>
      <c r="L44" s="104">
        <f t="shared" si="2"/>
        <v>0</v>
      </c>
      <c r="M44" s="66" t="s">
        <v>87</v>
      </c>
      <c r="N44" s="58"/>
    </row>
    <row r="45" spans="2:14" s="51" customFormat="1" ht="77" customHeight="1" x14ac:dyDescent="0.35">
      <c r="B45" s="59" t="s">
        <v>583</v>
      </c>
      <c r="C45" s="59" t="s">
        <v>116</v>
      </c>
      <c r="D45" s="127" t="s">
        <v>207</v>
      </c>
      <c r="E45" s="57" t="s">
        <v>87</v>
      </c>
      <c r="F45" s="57" t="s">
        <v>87</v>
      </c>
      <c r="G45" s="58"/>
      <c r="H45" s="53" t="s">
        <v>87</v>
      </c>
      <c r="I45" s="53" t="s">
        <v>87</v>
      </c>
      <c r="J45" s="53" t="s">
        <v>87</v>
      </c>
      <c r="K45" s="53" t="s">
        <v>87</v>
      </c>
      <c r="L45" s="104">
        <f t="shared" si="2"/>
        <v>0</v>
      </c>
      <c r="M45" s="66" t="s">
        <v>87</v>
      </c>
      <c r="N45" s="58"/>
    </row>
    <row r="46" spans="2:14" s="51" customFormat="1" ht="93.5" customHeight="1" x14ac:dyDescent="0.35">
      <c r="B46" s="59" t="s">
        <v>74</v>
      </c>
      <c r="C46" s="59" t="s">
        <v>231</v>
      </c>
      <c r="D46" s="127" t="s">
        <v>194</v>
      </c>
      <c r="E46" s="57" t="s">
        <v>87</v>
      </c>
      <c r="F46" s="57" t="s">
        <v>87</v>
      </c>
      <c r="G46" s="58"/>
      <c r="H46" s="53" t="s">
        <v>87</v>
      </c>
      <c r="I46" s="53" t="s">
        <v>87</v>
      </c>
      <c r="J46" s="53" t="s">
        <v>87</v>
      </c>
      <c r="K46" s="53" t="s">
        <v>87</v>
      </c>
      <c r="L46" s="104">
        <f t="shared" si="2"/>
        <v>0</v>
      </c>
      <c r="M46" s="66" t="s">
        <v>87</v>
      </c>
      <c r="N46" s="58"/>
    </row>
    <row r="47" spans="2:14" s="51" customFormat="1" ht="132.5" customHeight="1" x14ac:dyDescent="0.35">
      <c r="B47" s="59" t="s">
        <v>192</v>
      </c>
      <c r="C47" s="59" t="s">
        <v>230</v>
      </c>
      <c r="D47" s="127" t="s">
        <v>200</v>
      </c>
      <c r="E47" s="57" t="s">
        <v>87</v>
      </c>
      <c r="F47" s="57" t="s">
        <v>87</v>
      </c>
      <c r="G47" s="58"/>
      <c r="H47" s="53" t="s">
        <v>87</v>
      </c>
      <c r="I47" s="53" t="s">
        <v>87</v>
      </c>
      <c r="J47" s="53" t="s">
        <v>87</v>
      </c>
      <c r="K47" s="53" t="s">
        <v>87</v>
      </c>
      <c r="L47" s="104">
        <f t="shared" si="2"/>
        <v>0</v>
      </c>
      <c r="M47" s="66" t="s">
        <v>87</v>
      </c>
      <c r="N47" s="58"/>
    </row>
    <row r="48" spans="2:14" s="51" customFormat="1" ht="96.5" customHeight="1" x14ac:dyDescent="0.35">
      <c r="B48" s="263" t="s">
        <v>115</v>
      </c>
      <c r="C48" s="59" t="s">
        <v>228</v>
      </c>
      <c r="D48" s="127" t="s">
        <v>193</v>
      </c>
      <c r="E48" s="57" t="s">
        <v>87</v>
      </c>
      <c r="F48" s="57" t="s">
        <v>87</v>
      </c>
      <c r="G48" s="58"/>
      <c r="H48" s="53" t="s">
        <v>87</v>
      </c>
      <c r="I48" s="53" t="s">
        <v>87</v>
      </c>
      <c r="J48" s="53" t="s">
        <v>87</v>
      </c>
      <c r="K48" s="53" t="s">
        <v>87</v>
      </c>
      <c r="L48" s="104">
        <f t="shared" ref="L48:L51" si="3">(COUNTIF(H48:K48,"High")*3)+(COUNTIF(H48:K48,"Medium")*2)+(COUNTIF(H48:K48,"Low")*1)+(COUNTIF(H48:K48,"To be confirmed")*1.5)</f>
        <v>0</v>
      </c>
      <c r="M48" s="66" t="s">
        <v>87</v>
      </c>
      <c r="N48" s="58"/>
    </row>
    <row r="49" spans="2:14" s="51" customFormat="1" ht="94" customHeight="1" x14ac:dyDescent="0.35">
      <c r="B49" s="264"/>
      <c r="C49" s="59" t="s">
        <v>229</v>
      </c>
      <c r="D49" s="127" t="s">
        <v>188</v>
      </c>
      <c r="E49" s="57" t="s">
        <v>87</v>
      </c>
      <c r="F49" s="57" t="s">
        <v>87</v>
      </c>
      <c r="G49" s="58"/>
      <c r="H49" s="53" t="s">
        <v>87</v>
      </c>
      <c r="I49" s="53" t="s">
        <v>87</v>
      </c>
      <c r="J49" s="53" t="s">
        <v>87</v>
      </c>
      <c r="K49" s="53" t="s">
        <v>87</v>
      </c>
      <c r="L49" s="104">
        <f t="shared" si="3"/>
        <v>0</v>
      </c>
      <c r="M49" s="66" t="s">
        <v>87</v>
      </c>
      <c r="N49" s="58"/>
    </row>
    <row r="50" spans="2:14" s="51" customFormat="1" ht="113.5" customHeight="1" x14ac:dyDescent="0.35">
      <c r="B50" s="267"/>
      <c r="C50" s="59" t="s">
        <v>487</v>
      </c>
      <c r="D50" s="127" t="s">
        <v>189</v>
      </c>
      <c r="E50" s="57" t="s">
        <v>87</v>
      </c>
      <c r="F50" s="57" t="s">
        <v>87</v>
      </c>
      <c r="G50" s="58"/>
      <c r="H50" s="53" t="s">
        <v>87</v>
      </c>
      <c r="I50" s="53" t="s">
        <v>87</v>
      </c>
      <c r="J50" s="53" t="s">
        <v>87</v>
      </c>
      <c r="K50" s="53" t="s">
        <v>87</v>
      </c>
      <c r="L50" s="104">
        <f t="shared" si="3"/>
        <v>0</v>
      </c>
      <c r="M50" s="66" t="s">
        <v>87</v>
      </c>
      <c r="N50" s="58"/>
    </row>
    <row r="51" spans="2:14" ht="64.5" customHeight="1" x14ac:dyDescent="0.35">
      <c r="B51" s="134" t="s">
        <v>85</v>
      </c>
      <c r="C51" s="134" t="s">
        <v>515</v>
      </c>
      <c r="D51" s="134"/>
      <c r="E51" s="57" t="s">
        <v>87</v>
      </c>
      <c r="F51" s="57" t="s">
        <v>87</v>
      </c>
      <c r="G51" s="58"/>
      <c r="H51" s="53" t="s">
        <v>87</v>
      </c>
      <c r="I51" s="53" t="s">
        <v>87</v>
      </c>
      <c r="J51" s="53" t="s">
        <v>87</v>
      </c>
      <c r="K51" s="53" t="s">
        <v>87</v>
      </c>
      <c r="L51" s="104">
        <f t="shared" si="3"/>
        <v>0</v>
      </c>
      <c r="M51" s="66" t="s">
        <v>87</v>
      </c>
      <c r="N51" s="58"/>
    </row>
  </sheetData>
  <mergeCells count="19">
    <mergeCell ref="B14:B15"/>
    <mergeCell ref="B48:B50"/>
    <mergeCell ref="B34:B36"/>
    <mergeCell ref="B19:B21"/>
    <mergeCell ref="B2:F4"/>
    <mergeCell ref="B29:B32"/>
    <mergeCell ref="B37:B38"/>
    <mergeCell ref="B41:B44"/>
    <mergeCell ref="B22:B24"/>
    <mergeCell ref="B25:B26"/>
    <mergeCell ref="H2:I2"/>
    <mergeCell ref="H3:I3"/>
    <mergeCell ref="H4:I4"/>
    <mergeCell ref="B7:N7"/>
    <mergeCell ref="B10:B11"/>
    <mergeCell ref="C10:C11"/>
    <mergeCell ref="D10:D11"/>
    <mergeCell ref="E10:G10"/>
    <mergeCell ref="H10:N10"/>
  </mergeCells>
  <dataValidations count="4">
    <dataValidation type="list" allowBlank="1" showInputMessage="1" showErrorMessage="1" sqref="H29:K51 H13:K15 H16:K27" xr:uid="{6927E892-EFCA-4764-9605-C8C6576FCF2B}">
      <formula1>"Please select, High, Medium, Low, To be confirmed"</formula1>
    </dataValidation>
    <dataValidation type="list" allowBlank="1" showInputMessage="1" showErrorMessage="1" sqref="M29:M51 M13:M15 M16:M27" xr:uid="{C880289D-F65A-4C3D-AED0-9578CE5E1307}">
      <formula1>"Please select, Yes, No, Not applicable, To be confirmed"</formula1>
    </dataValidation>
    <dataValidation type="list" allowBlank="1" showInputMessage="1" showErrorMessage="1" sqref="E29:F51 E13:F15 E16:F27" xr:uid="{362D744E-D84F-4049-A3A8-53B4E8301F95}">
      <formula1>"Please select,Yes, No, To be confirmed"</formula1>
    </dataValidation>
    <dataValidation allowBlank="1" showErrorMessage="1" promptTitle="Name of industrial park" prompt="Name of industrial park" sqref="H2" xr:uid="{5124915C-CDCE-4133-A725-B27915B180D8}"/>
  </dataValidations>
  <pageMargins left="0.39370078740157483" right="0.39370078740157483" top="0.59055118110236227" bottom="0.39370078740157483" header="0.23622047244094491" footer="0.23622047244094491"/>
  <pageSetup paperSize="9" scale="58"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4442-5436-471A-AF89-F3F113EFD2E1}">
  <sheetPr>
    <tabColor rgb="FFFFC000"/>
  </sheetPr>
  <dimension ref="B1:R44"/>
  <sheetViews>
    <sheetView showGridLines="0" showRowColHeaders="0" zoomScale="80" zoomScaleNormal="80" zoomScaleSheetLayoutView="55" workbookViewId="0">
      <pane xSplit="3" ySplit="11" topLeftCell="D12" activePane="bottomRight" state="frozen"/>
      <selection pane="topRight" activeCell="D1" sqref="D1"/>
      <selection pane="bottomLeft" activeCell="A11" sqref="A11"/>
      <selection pane="bottomRight" activeCell="B10" sqref="B10:B11"/>
    </sheetView>
  </sheetViews>
  <sheetFormatPr defaultColWidth="8.90625" defaultRowHeight="15.5" x14ac:dyDescent="0.35"/>
  <cols>
    <col min="1" max="1" width="1.1796875" style="3" customWidth="1"/>
    <col min="2" max="2" width="16.36328125" style="50" customWidth="1"/>
    <col min="3" max="3" width="32.453125" style="50" customWidth="1"/>
    <col min="4" max="4" width="38.36328125" style="50" customWidth="1"/>
    <col min="5" max="5" width="13.54296875" style="50" customWidth="1"/>
    <col min="6" max="6" width="15.1796875" style="3" customWidth="1"/>
    <col min="7" max="7" width="24.08984375" style="3" customWidth="1"/>
    <col min="8" max="8" width="14.08984375" style="3" customWidth="1"/>
    <col min="9" max="9" width="14.81640625" style="3" customWidth="1"/>
    <col min="10" max="10" width="13.1796875" style="3" customWidth="1"/>
    <col min="11" max="11" width="13" style="3" customWidth="1"/>
    <col min="12" max="12" width="13.54296875" style="3" customWidth="1"/>
    <col min="13" max="13" width="15.08984375" style="3" customWidth="1"/>
    <col min="14" max="14" width="22.90625" style="3" customWidth="1"/>
    <col min="15" max="23" width="22.6328125" style="3" customWidth="1"/>
    <col min="24" max="16384" width="8.90625" style="3"/>
  </cols>
  <sheetData>
    <row r="1" spans="2:18" s="49" customFormat="1" ht="16.5" customHeight="1" x14ac:dyDescent="0.35">
      <c r="B1" s="144" t="s">
        <v>505</v>
      </c>
      <c r="C1" s="85"/>
      <c r="D1" s="85"/>
      <c r="E1" s="85"/>
      <c r="F1" s="85"/>
      <c r="G1" s="48"/>
      <c r="H1" s="48"/>
      <c r="I1" s="48"/>
      <c r="J1" s="48"/>
      <c r="K1" s="95"/>
      <c r="L1" s="100"/>
      <c r="M1" s="48"/>
    </row>
    <row r="2" spans="2:18" s="49" customFormat="1" ht="16.5" customHeight="1" x14ac:dyDescent="0.35">
      <c r="B2" s="262" t="s">
        <v>516</v>
      </c>
      <c r="C2" s="262"/>
      <c r="D2" s="262"/>
      <c r="E2" s="262"/>
      <c r="F2" s="262"/>
      <c r="G2" s="52" t="s">
        <v>55</v>
      </c>
      <c r="H2" s="269" t="str">
        <f>'1. Challenges &amp; opportunities'!H2</f>
        <v>Park X</v>
      </c>
      <c r="I2" s="270"/>
    </row>
    <row r="3" spans="2:18" s="49" customFormat="1" ht="16.5" customHeight="1" x14ac:dyDescent="0.35">
      <c r="B3" s="262"/>
      <c r="C3" s="262"/>
      <c r="D3" s="262"/>
      <c r="E3" s="262"/>
      <c r="F3" s="262"/>
      <c r="G3" s="52" t="s">
        <v>57</v>
      </c>
      <c r="H3" s="271" t="s">
        <v>58</v>
      </c>
      <c r="I3" s="272"/>
    </row>
    <row r="4" spans="2:18" s="49" customFormat="1" ht="16.5" customHeight="1" x14ac:dyDescent="0.35">
      <c r="B4" s="262"/>
      <c r="C4" s="262"/>
      <c r="D4" s="262"/>
      <c r="E4" s="262"/>
      <c r="F4" s="262"/>
      <c r="G4" s="52" t="s">
        <v>59</v>
      </c>
      <c r="H4" s="273" t="s">
        <v>60</v>
      </c>
      <c r="I4" s="274"/>
    </row>
    <row r="5" spans="2:18" s="49" customFormat="1" ht="7.5" customHeight="1" x14ac:dyDescent="0.35">
      <c r="Q5" s="27"/>
      <c r="R5" s="27"/>
    </row>
    <row r="6" spans="2:18" ht="5.5" customHeight="1" x14ac:dyDescent="0.35"/>
    <row r="7" spans="2:18" ht="57.65" customHeight="1" x14ac:dyDescent="0.35">
      <c r="B7" s="275" t="s">
        <v>589</v>
      </c>
      <c r="C7" s="275"/>
      <c r="D7" s="275"/>
      <c r="E7" s="275"/>
      <c r="F7" s="275"/>
      <c r="G7" s="275"/>
      <c r="H7" s="275"/>
      <c r="I7" s="275"/>
      <c r="J7" s="275"/>
      <c r="K7" s="275"/>
      <c r="L7" s="275"/>
      <c r="M7" s="275"/>
      <c r="N7" s="275"/>
    </row>
    <row r="8" spans="2:18" ht="14.5" x14ac:dyDescent="0.35">
      <c r="B8" s="93"/>
      <c r="C8" s="93"/>
      <c r="D8" s="94"/>
      <c r="E8" s="94"/>
      <c r="F8" s="93"/>
      <c r="G8" s="93"/>
      <c r="H8" s="93"/>
      <c r="I8" s="93"/>
      <c r="J8" s="93"/>
      <c r="K8" s="94"/>
      <c r="L8" s="99"/>
      <c r="M8" s="93"/>
      <c r="N8" s="93"/>
    </row>
    <row r="9" spans="2:18" ht="14.5" x14ac:dyDescent="0.35">
      <c r="B9" s="3"/>
      <c r="C9" s="3"/>
      <c r="D9" s="3"/>
      <c r="E9" s="3"/>
    </row>
    <row r="10" spans="2:18" ht="15.65" customHeight="1" x14ac:dyDescent="0.35">
      <c r="B10" s="276" t="s">
        <v>52</v>
      </c>
      <c r="C10" s="278" t="s">
        <v>70</v>
      </c>
      <c r="D10" s="278" t="s">
        <v>244</v>
      </c>
      <c r="E10" s="280" t="s">
        <v>512</v>
      </c>
      <c r="F10" s="281"/>
      <c r="G10" s="282"/>
      <c r="H10" s="283" t="s">
        <v>513</v>
      </c>
      <c r="I10" s="284"/>
      <c r="J10" s="284"/>
      <c r="K10" s="284"/>
      <c r="L10" s="284"/>
      <c r="M10" s="284"/>
      <c r="N10" s="285"/>
    </row>
    <row r="11" spans="2:18" ht="46" customHeight="1" x14ac:dyDescent="0.35">
      <c r="B11" s="277"/>
      <c r="C11" s="279"/>
      <c r="D11" s="279"/>
      <c r="E11" s="60" t="s">
        <v>252</v>
      </c>
      <c r="F11" s="60" t="s">
        <v>251</v>
      </c>
      <c r="G11" s="61" t="s">
        <v>86</v>
      </c>
      <c r="H11" s="63" t="s">
        <v>248</v>
      </c>
      <c r="I11" s="64" t="s">
        <v>247</v>
      </c>
      <c r="J11" s="64" t="s">
        <v>250</v>
      </c>
      <c r="K11" s="64" t="s">
        <v>245</v>
      </c>
      <c r="L11" s="64" t="s">
        <v>246</v>
      </c>
      <c r="M11" s="65" t="s">
        <v>249</v>
      </c>
      <c r="N11" s="62" t="s">
        <v>86</v>
      </c>
    </row>
    <row r="12" spans="2:18" s="51" customFormat="1" x14ac:dyDescent="0.35">
      <c r="B12" s="91" t="s">
        <v>158</v>
      </c>
      <c r="C12" s="86"/>
      <c r="D12" s="86"/>
      <c r="E12" s="86"/>
      <c r="F12" s="87"/>
      <c r="G12" s="88"/>
      <c r="H12" s="89"/>
      <c r="I12" s="90"/>
      <c r="J12" s="90"/>
      <c r="K12" s="90"/>
      <c r="L12" s="90"/>
      <c r="M12" s="87"/>
      <c r="N12" s="88"/>
    </row>
    <row r="13" spans="2:18" s="51" customFormat="1" ht="179.5" customHeight="1" x14ac:dyDescent="0.35">
      <c r="B13" s="142" t="s">
        <v>290</v>
      </c>
      <c r="C13" s="127" t="s">
        <v>286</v>
      </c>
      <c r="D13" s="127" t="s">
        <v>300</v>
      </c>
      <c r="E13" s="57" t="s">
        <v>87</v>
      </c>
      <c r="F13" s="57" t="s">
        <v>87</v>
      </c>
      <c r="G13" s="58"/>
      <c r="H13" s="53" t="s">
        <v>87</v>
      </c>
      <c r="I13" s="53" t="s">
        <v>87</v>
      </c>
      <c r="J13" s="53" t="s">
        <v>87</v>
      </c>
      <c r="K13" s="53" t="s">
        <v>87</v>
      </c>
      <c r="L13" s="104">
        <f t="shared" ref="L13:L24" si="0">(COUNTIF(H13:K13,"High")*3)+(COUNTIF(H13:K13,"Medium")*2)+(COUNTIF(H13:K13,"Low")*1)+(COUNTIF(H13:K13,"To be confirmed")*1.5)</f>
        <v>0</v>
      </c>
      <c r="M13" s="66" t="s">
        <v>87</v>
      </c>
      <c r="N13" s="58"/>
    </row>
    <row r="14" spans="2:18" s="51" customFormat="1" ht="160.5" customHeight="1" x14ac:dyDescent="0.35">
      <c r="B14" s="286" t="s">
        <v>82</v>
      </c>
      <c r="C14" s="127" t="s">
        <v>287</v>
      </c>
      <c r="D14" s="127" t="s">
        <v>241</v>
      </c>
      <c r="E14" s="57" t="s">
        <v>87</v>
      </c>
      <c r="F14" s="57" t="s">
        <v>87</v>
      </c>
      <c r="G14" s="58"/>
      <c r="H14" s="53" t="s">
        <v>87</v>
      </c>
      <c r="I14" s="53" t="s">
        <v>87</v>
      </c>
      <c r="J14" s="53" t="s">
        <v>87</v>
      </c>
      <c r="K14" s="53" t="s">
        <v>87</v>
      </c>
      <c r="L14" s="104">
        <f t="shared" si="0"/>
        <v>0</v>
      </c>
      <c r="M14" s="66" t="s">
        <v>87</v>
      </c>
      <c r="N14" s="58"/>
    </row>
    <row r="15" spans="2:18" s="51" customFormat="1" ht="140.5" customHeight="1" x14ac:dyDescent="0.35">
      <c r="B15" s="287"/>
      <c r="C15" s="59" t="s">
        <v>584</v>
      </c>
      <c r="D15" s="127" t="s">
        <v>301</v>
      </c>
      <c r="E15" s="57" t="s">
        <v>87</v>
      </c>
      <c r="F15" s="57" t="s">
        <v>87</v>
      </c>
      <c r="G15" s="58"/>
      <c r="H15" s="53" t="s">
        <v>87</v>
      </c>
      <c r="I15" s="53" t="s">
        <v>87</v>
      </c>
      <c r="J15" s="53" t="s">
        <v>87</v>
      </c>
      <c r="K15" s="53" t="s">
        <v>87</v>
      </c>
      <c r="L15" s="104">
        <f t="shared" si="0"/>
        <v>0</v>
      </c>
      <c r="M15" s="66" t="s">
        <v>87</v>
      </c>
      <c r="N15" s="58"/>
    </row>
    <row r="16" spans="2:18" s="51" customFormat="1" ht="154" customHeight="1" x14ac:dyDescent="0.35">
      <c r="B16" s="286" t="s">
        <v>297</v>
      </c>
      <c r="C16" s="127" t="s">
        <v>304</v>
      </c>
      <c r="D16" s="127" t="s">
        <v>558</v>
      </c>
      <c r="E16" s="57" t="s">
        <v>87</v>
      </c>
      <c r="F16" s="57" t="s">
        <v>87</v>
      </c>
      <c r="G16" s="58"/>
      <c r="H16" s="53" t="s">
        <v>87</v>
      </c>
      <c r="I16" s="53" t="s">
        <v>87</v>
      </c>
      <c r="J16" s="53" t="s">
        <v>87</v>
      </c>
      <c r="K16" s="53" t="s">
        <v>87</v>
      </c>
      <c r="L16" s="104">
        <f t="shared" si="0"/>
        <v>0</v>
      </c>
      <c r="M16" s="66" t="s">
        <v>87</v>
      </c>
      <c r="N16" s="58"/>
    </row>
    <row r="17" spans="2:14" s="51" customFormat="1" ht="128.15" customHeight="1" x14ac:dyDescent="0.35">
      <c r="B17" s="288"/>
      <c r="C17" s="59" t="s">
        <v>559</v>
      </c>
      <c r="D17" s="127" t="s">
        <v>305</v>
      </c>
      <c r="E17" s="57" t="s">
        <v>87</v>
      </c>
      <c r="F17" s="57" t="s">
        <v>87</v>
      </c>
      <c r="G17" s="58"/>
      <c r="H17" s="53" t="s">
        <v>87</v>
      </c>
      <c r="I17" s="53" t="s">
        <v>87</v>
      </c>
      <c r="J17" s="53" t="s">
        <v>87</v>
      </c>
      <c r="K17" s="53" t="s">
        <v>87</v>
      </c>
      <c r="L17" s="104">
        <f t="shared" si="0"/>
        <v>0</v>
      </c>
      <c r="M17" s="66" t="s">
        <v>87</v>
      </c>
      <c r="N17" s="58"/>
    </row>
    <row r="18" spans="2:14" s="51" customFormat="1" ht="69.650000000000006" customHeight="1" x14ac:dyDescent="0.35">
      <c r="B18" s="287"/>
      <c r="C18" s="127" t="s">
        <v>177</v>
      </c>
      <c r="D18" s="127" t="s">
        <v>199</v>
      </c>
      <c r="E18" s="57" t="s">
        <v>87</v>
      </c>
      <c r="F18" s="57" t="s">
        <v>87</v>
      </c>
      <c r="G18" s="58"/>
      <c r="H18" s="53" t="s">
        <v>87</v>
      </c>
      <c r="I18" s="53" t="s">
        <v>87</v>
      </c>
      <c r="J18" s="53" t="s">
        <v>87</v>
      </c>
      <c r="K18" s="53" t="s">
        <v>87</v>
      </c>
      <c r="L18" s="104">
        <f t="shared" si="0"/>
        <v>0</v>
      </c>
      <c r="M18" s="66" t="s">
        <v>87</v>
      </c>
      <c r="N18" s="58"/>
    </row>
    <row r="19" spans="2:14" s="51" customFormat="1" ht="109.5" customHeight="1" x14ac:dyDescent="0.35">
      <c r="B19" s="142" t="s">
        <v>291</v>
      </c>
      <c r="C19" s="127" t="s">
        <v>551</v>
      </c>
      <c r="D19" s="127" t="s">
        <v>303</v>
      </c>
      <c r="E19" s="57" t="s">
        <v>87</v>
      </c>
      <c r="F19" s="57" t="s">
        <v>87</v>
      </c>
      <c r="G19" s="58"/>
      <c r="H19" s="53" t="s">
        <v>87</v>
      </c>
      <c r="I19" s="53" t="s">
        <v>87</v>
      </c>
      <c r="J19" s="53" t="s">
        <v>87</v>
      </c>
      <c r="K19" s="53" t="s">
        <v>87</v>
      </c>
      <c r="L19" s="104">
        <f t="shared" si="0"/>
        <v>0</v>
      </c>
      <c r="M19" s="66" t="s">
        <v>87</v>
      </c>
      <c r="N19" s="58"/>
    </row>
    <row r="20" spans="2:14" s="51" customFormat="1" ht="103.5" customHeight="1" x14ac:dyDescent="0.35">
      <c r="B20" s="286" t="s">
        <v>282</v>
      </c>
      <c r="C20" s="127" t="s">
        <v>302</v>
      </c>
      <c r="D20" s="127" t="s">
        <v>306</v>
      </c>
      <c r="E20" s="57" t="s">
        <v>87</v>
      </c>
      <c r="F20" s="57" t="s">
        <v>87</v>
      </c>
      <c r="G20" s="58"/>
      <c r="H20" s="53" t="s">
        <v>87</v>
      </c>
      <c r="I20" s="53" t="s">
        <v>87</v>
      </c>
      <c r="J20" s="53" t="s">
        <v>87</v>
      </c>
      <c r="K20" s="53" t="s">
        <v>87</v>
      </c>
      <c r="L20" s="104">
        <f t="shared" si="0"/>
        <v>0</v>
      </c>
      <c r="M20" s="66" t="s">
        <v>87</v>
      </c>
      <c r="N20" s="58"/>
    </row>
    <row r="21" spans="2:14" s="51" customFormat="1" ht="158.5" customHeight="1" x14ac:dyDescent="0.35">
      <c r="B21" s="287"/>
      <c r="C21" s="59" t="s">
        <v>271</v>
      </c>
      <c r="D21" s="127" t="s">
        <v>272</v>
      </c>
      <c r="E21" s="57" t="s">
        <v>87</v>
      </c>
      <c r="F21" s="57" t="s">
        <v>87</v>
      </c>
      <c r="G21" s="58"/>
      <c r="H21" s="53" t="s">
        <v>87</v>
      </c>
      <c r="I21" s="53" t="s">
        <v>87</v>
      </c>
      <c r="J21" s="53" t="s">
        <v>87</v>
      </c>
      <c r="K21" s="53" t="s">
        <v>87</v>
      </c>
      <c r="L21" s="104">
        <f t="shared" si="0"/>
        <v>0</v>
      </c>
      <c r="M21" s="66" t="s">
        <v>87</v>
      </c>
      <c r="N21" s="58"/>
    </row>
    <row r="22" spans="2:14" s="51" customFormat="1" ht="184" customHeight="1" x14ac:dyDescent="0.35">
      <c r="B22" s="142" t="s">
        <v>298</v>
      </c>
      <c r="C22" s="127" t="s">
        <v>309</v>
      </c>
      <c r="D22" s="127" t="s">
        <v>553</v>
      </c>
      <c r="E22" s="57" t="s">
        <v>87</v>
      </c>
      <c r="F22" s="57" t="s">
        <v>87</v>
      </c>
      <c r="G22" s="58"/>
      <c r="H22" s="53" t="s">
        <v>87</v>
      </c>
      <c r="I22" s="53" t="s">
        <v>87</v>
      </c>
      <c r="J22" s="53" t="s">
        <v>87</v>
      </c>
      <c r="K22" s="53" t="s">
        <v>87</v>
      </c>
      <c r="L22" s="104">
        <f t="shared" si="0"/>
        <v>0</v>
      </c>
      <c r="M22" s="66" t="s">
        <v>87</v>
      </c>
      <c r="N22" s="58"/>
    </row>
    <row r="23" spans="2:14" s="51" customFormat="1" ht="150.5" customHeight="1" x14ac:dyDescent="0.35">
      <c r="B23" s="142" t="s">
        <v>80</v>
      </c>
      <c r="C23" s="127" t="s">
        <v>308</v>
      </c>
      <c r="D23" s="127" t="s">
        <v>307</v>
      </c>
      <c r="E23" s="57" t="s">
        <v>87</v>
      </c>
      <c r="F23" s="57" t="s">
        <v>87</v>
      </c>
      <c r="G23" s="58"/>
      <c r="H23" s="53" t="s">
        <v>87</v>
      </c>
      <c r="I23" s="53" t="s">
        <v>87</v>
      </c>
      <c r="J23" s="53" t="s">
        <v>87</v>
      </c>
      <c r="K23" s="53" t="s">
        <v>87</v>
      </c>
      <c r="L23" s="104">
        <f t="shared" si="0"/>
        <v>0</v>
      </c>
      <c r="M23" s="66" t="s">
        <v>87</v>
      </c>
      <c r="N23" s="58"/>
    </row>
    <row r="24" spans="2:14" s="51" customFormat="1" ht="191.5" customHeight="1" x14ac:dyDescent="0.35">
      <c r="B24" s="142" t="s">
        <v>81</v>
      </c>
      <c r="C24" s="127" t="s">
        <v>310</v>
      </c>
      <c r="D24" s="127" t="s">
        <v>240</v>
      </c>
      <c r="E24" s="57" t="s">
        <v>87</v>
      </c>
      <c r="F24" s="57" t="s">
        <v>87</v>
      </c>
      <c r="G24" s="58"/>
      <c r="H24" s="53" t="s">
        <v>87</v>
      </c>
      <c r="I24" s="53" t="s">
        <v>87</v>
      </c>
      <c r="J24" s="53" t="s">
        <v>87</v>
      </c>
      <c r="K24" s="53" t="s">
        <v>87</v>
      </c>
      <c r="L24" s="104">
        <f t="shared" si="0"/>
        <v>0</v>
      </c>
      <c r="M24" s="66" t="s">
        <v>87</v>
      </c>
      <c r="N24" s="58"/>
    </row>
    <row r="25" spans="2:14" s="51" customFormat="1" ht="68.150000000000006" customHeight="1" x14ac:dyDescent="0.35">
      <c r="B25" s="141" t="s">
        <v>85</v>
      </c>
      <c r="C25" s="141" t="s">
        <v>517</v>
      </c>
      <c r="D25" s="141"/>
      <c r="E25" s="57" t="s">
        <v>87</v>
      </c>
      <c r="F25" s="57" t="s">
        <v>87</v>
      </c>
      <c r="G25" s="58"/>
      <c r="H25" s="53" t="s">
        <v>87</v>
      </c>
      <c r="I25" s="53" t="s">
        <v>87</v>
      </c>
      <c r="J25" s="53" t="s">
        <v>87</v>
      </c>
      <c r="K25" s="53" t="s">
        <v>87</v>
      </c>
      <c r="L25" s="104">
        <f t="shared" ref="L25" si="1">(COUNTIF(H25:K25,"High")*3)+(COUNTIF(H25:K25,"Medium")*2)+(COUNTIF(H25:K25,"Low")*1)+(COUNTIF(H25:K25,"To be confirmed")*1.5)</f>
        <v>0</v>
      </c>
      <c r="M25" s="66" t="s">
        <v>87</v>
      </c>
      <c r="N25" s="58"/>
    </row>
    <row r="26" spans="2:14" s="51" customFormat="1" x14ac:dyDescent="0.35">
      <c r="B26" s="92" t="s">
        <v>157</v>
      </c>
      <c r="C26" s="86"/>
      <c r="D26" s="86"/>
      <c r="E26" s="86"/>
      <c r="F26" s="87"/>
      <c r="G26" s="88"/>
      <c r="H26" s="89"/>
      <c r="I26" s="90"/>
      <c r="J26" s="90"/>
      <c r="K26" s="90"/>
      <c r="L26" s="90"/>
      <c r="M26" s="87"/>
      <c r="N26" s="88"/>
    </row>
    <row r="27" spans="2:14" s="51" customFormat="1" ht="100.5" customHeight="1" x14ac:dyDescent="0.35">
      <c r="B27" s="286" t="s">
        <v>281</v>
      </c>
      <c r="C27" s="127" t="s">
        <v>311</v>
      </c>
      <c r="D27" s="127" t="s">
        <v>560</v>
      </c>
      <c r="E27" s="57" t="s">
        <v>87</v>
      </c>
      <c r="F27" s="57" t="s">
        <v>87</v>
      </c>
      <c r="G27" s="58"/>
      <c r="H27" s="53" t="s">
        <v>87</v>
      </c>
      <c r="I27" s="53" t="s">
        <v>87</v>
      </c>
      <c r="J27" s="53" t="s">
        <v>87</v>
      </c>
      <c r="K27" s="53" t="s">
        <v>87</v>
      </c>
      <c r="L27" s="104">
        <f t="shared" ref="L27:L43" si="2">(COUNTIF(H27:K27,"High")*3)+(COUNTIF(H27:K27,"Medium")*2)+(COUNTIF(H27:K27,"Low")*1)+(COUNTIF(H27:K27,"To be confirmed")*1.5)</f>
        <v>0</v>
      </c>
      <c r="M27" s="66" t="s">
        <v>87</v>
      </c>
      <c r="N27" s="58"/>
    </row>
    <row r="28" spans="2:14" s="51" customFormat="1" ht="137" customHeight="1" x14ac:dyDescent="0.35">
      <c r="B28" s="288"/>
      <c r="C28" s="59" t="s">
        <v>312</v>
      </c>
      <c r="D28" s="127" t="s">
        <v>275</v>
      </c>
      <c r="E28" s="57" t="s">
        <v>87</v>
      </c>
      <c r="F28" s="57" t="s">
        <v>87</v>
      </c>
      <c r="G28" s="58"/>
      <c r="H28" s="53" t="s">
        <v>87</v>
      </c>
      <c r="I28" s="53" t="s">
        <v>87</v>
      </c>
      <c r="J28" s="53" t="s">
        <v>87</v>
      </c>
      <c r="K28" s="53" t="s">
        <v>87</v>
      </c>
      <c r="L28" s="104">
        <f t="shared" si="2"/>
        <v>0</v>
      </c>
      <c r="M28" s="66" t="s">
        <v>87</v>
      </c>
      <c r="N28" s="58"/>
    </row>
    <row r="29" spans="2:14" ht="88.5" customHeight="1" x14ac:dyDescent="0.35">
      <c r="B29" s="288"/>
      <c r="C29" s="59" t="s">
        <v>554</v>
      </c>
      <c r="D29" s="127" t="s">
        <v>533</v>
      </c>
      <c r="E29" s="57" t="s">
        <v>87</v>
      </c>
      <c r="F29" s="57" t="s">
        <v>87</v>
      </c>
      <c r="G29" s="58"/>
      <c r="H29" s="53" t="s">
        <v>87</v>
      </c>
      <c r="I29" s="53" t="s">
        <v>87</v>
      </c>
      <c r="J29" s="53" t="s">
        <v>87</v>
      </c>
      <c r="K29" s="53" t="s">
        <v>87</v>
      </c>
      <c r="L29" s="104">
        <f t="shared" si="2"/>
        <v>0</v>
      </c>
      <c r="M29" s="66" t="s">
        <v>87</v>
      </c>
      <c r="N29" s="58"/>
    </row>
    <row r="30" spans="2:14" s="51" customFormat="1" ht="128.5" customHeight="1" x14ac:dyDescent="0.35">
      <c r="B30" s="287"/>
      <c r="C30" s="59" t="s">
        <v>313</v>
      </c>
      <c r="D30" s="127" t="s">
        <v>534</v>
      </c>
      <c r="E30" s="57" t="s">
        <v>87</v>
      </c>
      <c r="F30" s="57" t="s">
        <v>87</v>
      </c>
      <c r="G30" s="58"/>
      <c r="H30" s="53" t="s">
        <v>87</v>
      </c>
      <c r="I30" s="53" t="s">
        <v>87</v>
      </c>
      <c r="J30" s="53" t="s">
        <v>87</v>
      </c>
      <c r="K30" s="53" t="s">
        <v>87</v>
      </c>
      <c r="L30" s="104">
        <f t="shared" si="2"/>
        <v>0</v>
      </c>
      <c r="M30" s="66" t="s">
        <v>87</v>
      </c>
      <c r="N30" s="58"/>
    </row>
    <row r="31" spans="2:14" s="51" customFormat="1" ht="131" customHeight="1" x14ac:dyDescent="0.35">
      <c r="B31" s="142" t="s">
        <v>285</v>
      </c>
      <c r="C31" s="59" t="s">
        <v>585</v>
      </c>
      <c r="D31" s="127" t="s">
        <v>314</v>
      </c>
      <c r="E31" s="57" t="s">
        <v>87</v>
      </c>
      <c r="F31" s="57" t="s">
        <v>87</v>
      </c>
      <c r="G31" s="58"/>
      <c r="H31" s="53" t="s">
        <v>87</v>
      </c>
      <c r="I31" s="53" t="s">
        <v>87</v>
      </c>
      <c r="J31" s="53" t="s">
        <v>87</v>
      </c>
      <c r="K31" s="53" t="s">
        <v>87</v>
      </c>
      <c r="L31" s="104">
        <f t="shared" si="2"/>
        <v>0</v>
      </c>
      <c r="M31" s="66" t="s">
        <v>87</v>
      </c>
      <c r="N31" s="58"/>
    </row>
    <row r="32" spans="2:14" s="51" customFormat="1" ht="121" customHeight="1" x14ac:dyDescent="0.35">
      <c r="B32" s="142" t="s">
        <v>168</v>
      </c>
      <c r="C32" s="59" t="s">
        <v>283</v>
      </c>
      <c r="D32" s="127" t="s">
        <v>280</v>
      </c>
      <c r="E32" s="57" t="s">
        <v>87</v>
      </c>
      <c r="F32" s="57" t="s">
        <v>87</v>
      </c>
      <c r="G32" s="57"/>
      <c r="H32" s="53" t="s">
        <v>87</v>
      </c>
      <c r="I32" s="53" t="s">
        <v>87</v>
      </c>
      <c r="J32" s="53" t="s">
        <v>87</v>
      </c>
      <c r="K32" s="53" t="s">
        <v>87</v>
      </c>
      <c r="L32" s="104">
        <f t="shared" si="2"/>
        <v>0</v>
      </c>
      <c r="M32" s="66" t="s">
        <v>87</v>
      </c>
      <c r="N32" s="58"/>
    </row>
    <row r="33" spans="2:14" s="51" customFormat="1" ht="172.5" customHeight="1" x14ac:dyDescent="0.35">
      <c r="B33" s="286" t="s">
        <v>284</v>
      </c>
      <c r="C33" s="59" t="s">
        <v>556</v>
      </c>
      <c r="D33" s="127" t="s">
        <v>555</v>
      </c>
      <c r="E33" s="57" t="s">
        <v>87</v>
      </c>
      <c r="F33" s="57" t="s">
        <v>87</v>
      </c>
      <c r="G33" s="58"/>
      <c r="H33" s="53" t="s">
        <v>87</v>
      </c>
      <c r="I33" s="53" t="s">
        <v>87</v>
      </c>
      <c r="J33" s="53" t="s">
        <v>87</v>
      </c>
      <c r="K33" s="53" t="s">
        <v>87</v>
      </c>
      <c r="L33" s="104">
        <f t="shared" si="2"/>
        <v>0</v>
      </c>
      <c r="M33" s="66" t="s">
        <v>87</v>
      </c>
      <c r="N33" s="58"/>
    </row>
    <row r="34" spans="2:14" ht="117" customHeight="1" x14ac:dyDescent="0.35">
      <c r="B34" s="287"/>
      <c r="C34" s="127" t="s">
        <v>315</v>
      </c>
      <c r="D34" s="127" t="s">
        <v>242</v>
      </c>
      <c r="E34" s="57" t="s">
        <v>87</v>
      </c>
      <c r="F34" s="57" t="s">
        <v>87</v>
      </c>
      <c r="G34" s="58"/>
      <c r="H34" s="53" t="s">
        <v>87</v>
      </c>
      <c r="I34" s="53" t="s">
        <v>87</v>
      </c>
      <c r="J34" s="53" t="s">
        <v>87</v>
      </c>
      <c r="K34" s="53" t="s">
        <v>87</v>
      </c>
      <c r="L34" s="104">
        <f t="shared" si="2"/>
        <v>0</v>
      </c>
      <c r="M34" s="66" t="s">
        <v>87</v>
      </c>
      <c r="N34" s="58"/>
    </row>
    <row r="35" spans="2:14" ht="103.5" customHeight="1" x14ac:dyDescent="0.35">
      <c r="B35" s="286" t="s">
        <v>299</v>
      </c>
      <c r="C35" s="59" t="s">
        <v>273</v>
      </c>
      <c r="D35" s="127" t="s">
        <v>563</v>
      </c>
      <c r="E35" s="57" t="s">
        <v>87</v>
      </c>
      <c r="F35" s="57" t="s">
        <v>87</v>
      </c>
      <c r="G35" s="58"/>
      <c r="H35" s="53" t="s">
        <v>87</v>
      </c>
      <c r="I35" s="53" t="s">
        <v>87</v>
      </c>
      <c r="J35" s="53" t="s">
        <v>87</v>
      </c>
      <c r="K35" s="53" t="s">
        <v>87</v>
      </c>
      <c r="L35" s="104">
        <f t="shared" si="2"/>
        <v>0</v>
      </c>
      <c r="M35" s="66" t="s">
        <v>87</v>
      </c>
      <c r="N35" s="58"/>
    </row>
    <row r="36" spans="2:14" ht="86.15" customHeight="1" x14ac:dyDescent="0.35">
      <c r="B36" s="287"/>
      <c r="C36" s="59" t="s">
        <v>278</v>
      </c>
      <c r="D36" s="127" t="s">
        <v>279</v>
      </c>
      <c r="E36" s="57" t="s">
        <v>87</v>
      </c>
      <c r="F36" s="57" t="s">
        <v>87</v>
      </c>
      <c r="G36" s="58"/>
      <c r="H36" s="53" t="s">
        <v>87</v>
      </c>
      <c r="I36" s="53" t="s">
        <v>87</v>
      </c>
      <c r="J36" s="53" t="s">
        <v>87</v>
      </c>
      <c r="K36" s="53" t="s">
        <v>87</v>
      </c>
      <c r="L36" s="104">
        <f t="shared" si="2"/>
        <v>0</v>
      </c>
      <c r="M36" s="66" t="s">
        <v>87</v>
      </c>
      <c r="N36" s="58"/>
    </row>
    <row r="37" spans="2:14" ht="100.5" customHeight="1" x14ac:dyDescent="0.35">
      <c r="B37" s="286" t="s">
        <v>289</v>
      </c>
      <c r="C37" s="59" t="s">
        <v>274</v>
      </c>
      <c r="D37" s="127" t="s">
        <v>561</v>
      </c>
      <c r="E37" s="57" t="s">
        <v>87</v>
      </c>
      <c r="F37" s="57" t="s">
        <v>87</v>
      </c>
      <c r="G37" s="58"/>
      <c r="H37" s="53" t="s">
        <v>87</v>
      </c>
      <c r="I37" s="53" t="s">
        <v>87</v>
      </c>
      <c r="J37" s="53" t="s">
        <v>87</v>
      </c>
      <c r="K37" s="53" t="s">
        <v>87</v>
      </c>
      <c r="L37" s="104">
        <f t="shared" si="2"/>
        <v>0</v>
      </c>
      <c r="M37" s="66" t="s">
        <v>87</v>
      </c>
      <c r="N37" s="58"/>
    </row>
    <row r="38" spans="2:14" ht="93.65" customHeight="1" x14ac:dyDescent="0.35">
      <c r="B38" s="287"/>
      <c r="C38" s="135" t="s">
        <v>316</v>
      </c>
      <c r="D38" s="127" t="s">
        <v>243</v>
      </c>
      <c r="E38" s="136" t="s">
        <v>87</v>
      </c>
      <c r="F38" s="136" t="s">
        <v>87</v>
      </c>
      <c r="G38" s="137"/>
      <c r="H38" s="140" t="s">
        <v>87</v>
      </c>
      <c r="I38" s="140" t="s">
        <v>87</v>
      </c>
      <c r="J38" s="140" t="s">
        <v>87</v>
      </c>
      <c r="K38" s="140" t="s">
        <v>87</v>
      </c>
      <c r="L38" s="139">
        <f t="shared" si="2"/>
        <v>0</v>
      </c>
      <c r="M38" s="138" t="s">
        <v>87</v>
      </c>
      <c r="N38" s="137"/>
    </row>
    <row r="39" spans="2:14" ht="158.5" customHeight="1" x14ac:dyDescent="0.35">
      <c r="B39" s="286" t="s">
        <v>298</v>
      </c>
      <c r="C39" s="59" t="s">
        <v>562</v>
      </c>
      <c r="D39" s="127" t="s">
        <v>537</v>
      </c>
      <c r="E39" s="57" t="s">
        <v>87</v>
      </c>
      <c r="F39" s="57" t="s">
        <v>87</v>
      </c>
      <c r="G39" s="58"/>
      <c r="H39" s="53" t="s">
        <v>87</v>
      </c>
      <c r="I39" s="53" t="s">
        <v>87</v>
      </c>
      <c r="J39" s="53" t="s">
        <v>87</v>
      </c>
      <c r="K39" s="53" t="s">
        <v>87</v>
      </c>
      <c r="L39" s="104">
        <f t="shared" si="2"/>
        <v>0</v>
      </c>
      <c r="M39" s="66" t="s">
        <v>87</v>
      </c>
      <c r="N39" s="58"/>
    </row>
    <row r="40" spans="2:14" ht="160" customHeight="1" x14ac:dyDescent="0.35">
      <c r="B40" s="287"/>
      <c r="C40" s="59" t="s">
        <v>268</v>
      </c>
      <c r="D40" s="127" t="s">
        <v>277</v>
      </c>
      <c r="E40" s="57" t="s">
        <v>87</v>
      </c>
      <c r="F40" s="57" t="s">
        <v>87</v>
      </c>
      <c r="G40" s="58"/>
      <c r="H40" s="53" t="s">
        <v>87</v>
      </c>
      <c r="I40" s="53" t="s">
        <v>87</v>
      </c>
      <c r="J40" s="53" t="s">
        <v>87</v>
      </c>
      <c r="K40" s="53" t="s">
        <v>87</v>
      </c>
      <c r="L40" s="104">
        <f t="shared" si="2"/>
        <v>0</v>
      </c>
      <c r="M40" s="66" t="s">
        <v>87</v>
      </c>
      <c r="N40" s="58"/>
    </row>
    <row r="41" spans="2:14" s="51" customFormat="1" ht="217" customHeight="1" x14ac:dyDescent="0.35">
      <c r="B41" s="286" t="s">
        <v>288</v>
      </c>
      <c r="C41" s="127" t="s">
        <v>265</v>
      </c>
      <c r="D41" s="127" t="s">
        <v>270</v>
      </c>
      <c r="E41" s="57" t="s">
        <v>87</v>
      </c>
      <c r="F41" s="57" t="s">
        <v>87</v>
      </c>
      <c r="G41" s="58"/>
      <c r="H41" s="53" t="s">
        <v>87</v>
      </c>
      <c r="I41" s="53" t="s">
        <v>87</v>
      </c>
      <c r="J41" s="53" t="s">
        <v>87</v>
      </c>
      <c r="K41" s="53" t="s">
        <v>87</v>
      </c>
      <c r="L41" s="104">
        <f t="shared" si="2"/>
        <v>0</v>
      </c>
      <c r="M41" s="66" t="s">
        <v>87</v>
      </c>
      <c r="N41" s="58"/>
    </row>
    <row r="42" spans="2:14" s="51" customFormat="1" ht="230.5" customHeight="1" x14ac:dyDescent="0.35">
      <c r="B42" s="288"/>
      <c r="C42" s="127" t="s">
        <v>267</v>
      </c>
      <c r="D42" s="127" t="s">
        <v>557</v>
      </c>
      <c r="E42" s="57" t="s">
        <v>87</v>
      </c>
      <c r="F42" s="57" t="s">
        <v>87</v>
      </c>
      <c r="G42" s="58"/>
      <c r="H42" s="53" t="s">
        <v>87</v>
      </c>
      <c r="I42" s="53" t="s">
        <v>87</v>
      </c>
      <c r="J42" s="53" t="s">
        <v>87</v>
      </c>
      <c r="K42" s="53" t="s">
        <v>87</v>
      </c>
      <c r="L42" s="104">
        <f t="shared" si="2"/>
        <v>0</v>
      </c>
      <c r="M42" s="66" t="s">
        <v>87</v>
      </c>
      <c r="N42" s="58"/>
    </row>
    <row r="43" spans="2:14" s="51" customFormat="1" ht="101" customHeight="1" x14ac:dyDescent="0.35">
      <c r="B43" s="287"/>
      <c r="C43" s="59" t="s">
        <v>538</v>
      </c>
      <c r="D43" s="127" t="s">
        <v>276</v>
      </c>
      <c r="E43" s="57" t="s">
        <v>87</v>
      </c>
      <c r="F43" s="57" t="s">
        <v>87</v>
      </c>
      <c r="G43" s="58"/>
      <c r="H43" s="53" t="s">
        <v>87</v>
      </c>
      <c r="I43" s="53" t="s">
        <v>87</v>
      </c>
      <c r="J43" s="53" t="s">
        <v>87</v>
      </c>
      <c r="K43" s="53" t="s">
        <v>87</v>
      </c>
      <c r="L43" s="104">
        <f t="shared" si="2"/>
        <v>0</v>
      </c>
      <c r="M43" s="66" t="s">
        <v>87</v>
      </c>
      <c r="N43" s="58"/>
    </row>
    <row r="44" spans="2:14" ht="77.150000000000006" customHeight="1" x14ac:dyDescent="0.35">
      <c r="B44" s="141" t="s">
        <v>85</v>
      </c>
      <c r="C44" s="141" t="s">
        <v>517</v>
      </c>
      <c r="D44" s="141"/>
      <c r="E44" s="57" t="s">
        <v>87</v>
      </c>
      <c r="F44" s="57" t="s">
        <v>87</v>
      </c>
      <c r="G44" s="58"/>
      <c r="H44" s="53" t="s">
        <v>87</v>
      </c>
      <c r="I44" s="53" t="s">
        <v>87</v>
      </c>
      <c r="J44" s="53" t="s">
        <v>87</v>
      </c>
      <c r="K44" s="53" t="s">
        <v>87</v>
      </c>
      <c r="L44" s="104">
        <f t="shared" ref="L44" si="3">(COUNTIF(H44:K44,"High")*3)+(COUNTIF(H44:K44,"Medium")*2)+(COUNTIF(H44:K44,"Low")*1)+(COUNTIF(H44:K44,"To be confirmed")*1.5)</f>
        <v>0</v>
      </c>
      <c r="M44" s="66" t="s">
        <v>87</v>
      </c>
      <c r="N44" s="58"/>
    </row>
  </sheetData>
  <sortState xmlns:xlrd2="http://schemas.microsoft.com/office/spreadsheetml/2017/richdata2" ref="B27:N43">
    <sortCondition ref="B27:B43"/>
  </sortState>
  <mergeCells count="19">
    <mergeCell ref="B2:F4"/>
    <mergeCell ref="B7:N7"/>
    <mergeCell ref="H2:I2"/>
    <mergeCell ref="H3:I3"/>
    <mergeCell ref="H4:I4"/>
    <mergeCell ref="H10:N10"/>
    <mergeCell ref="B10:B11"/>
    <mergeCell ref="C10:C11"/>
    <mergeCell ref="E10:G10"/>
    <mergeCell ref="D10:D11"/>
    <mergeCell ref="B35:B36"/>
    <mergeCell ref="B37:B38"/>
    <mergeCell ref="B39:B40"/>
    <mergeCell ref="B41:B43"/>
    <mergeCell ref="B14:B15"/>
    <mergeCell ref="B16:B18"/>
    <mergeCell ref="B20:B21"/>
    <mergeCell ref="B27:B30"/>
    <mergeCell ref="B33:B34"/>
  </mergeCells>
  <dataValidations count="4">
    <dataValidation allowBlank="1" showErrorMessage="1" promptTitle="Name of industrial park" prompt="Name of industrial park" sqref="H2" xr:uid="{EAD485B5-1696-4FA6-A5CF-A2123F9D3EB2}"/>
    <dataValidation type="list" allowBlank="1" showInputMessage="1" showErrorMessage="1" sqref="E27:F44 E13:F25" xr:uid="{B77BD4B4-A4D7-44DA-94FD-8A68603DD751}">
      <formula1>"Please select,Yes, No, To be confirmed"</formula1>
    </dataValidation>
    <dataValidation type="list" allowBlank="1" showInputMessage="1" showErrorMessage="1" sqref="M27:M44 M13:M25" xr:uid="{48447459-FF59-4092-A51B-BD118BC641AF}">
      <formula1>"Please select, Yes, No, Not applicable, To be confirmed"</formula1>
    </dataValidation>
    <dataValidation type="list" allowBlank="1" showInputMessage="1" showErrorMessage="1" sqref="H27:K44 H13:K25" xr:uid="{0AB4A409-DF2C-4993-A03D-E4A20EB01FF1}">
      <formula1>"Please select, High, Medium, Low, To be confirmed"</formula1>
    </dataValidation>
  </dataValidations>
  <pageMargins left="0.39370078740157483" right="0.39370078740157483" top="0.59055118110236227" bottom="0.39370078740157483" header="0.23622047244094491" footer="0.23622047244094491"/>
  <pageSetup paperSize="9" scale="55"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2D96-AE9D-4E59-B9C5-7DAA958EE75A}">
  <sheetPr>
    <tabColor rgb="FFFFC000"/>
    <pageSetUpPr fitToPage="1"/>
  </sheetPr>
  <dimension ref="B1:O20"/>
  <sheetViews>
    <sheetView showGridLines="0" showRowColHeaders="0" zoomScale="85" zoomScaleNormal="85" zoomScaleSheetLayoutView="55" workbookViewId="0">
      <pane xSplit="3" ySplit="10" topLeftCell="D11" activePane="bottomRight" state="frozen"/>
      <selection pane="topRight" activeCell="D1" sqref="D1"/>
      <selection pane="bottomLeft" activeCell="A12" sqref="A12"/>
      <selection pane="bottomRight" activeCell="B9" sqref="B9:B10"/>
    </sheetView>
  </sheetViews>
  <sheetFormatPr defaultColWidth="8.90625" defaultRowHeight="15.5" x14ac:dyDescent="0.35"/>
  <cols>
    <col min="1" max="1" width="1.1796875" style="3" customWidth="1"/>
    <col min="2" max="2" width="16.90625" style="50" customWidth="1"/>
    <col min="3" max="5" width="34.54296875" style="3" customWidth="1"/>
    <col min="6" max="6" width="38.1796875" style="3" customWidth="1"/>
    <col min="7" max="7" width="36.81640625" style="3" customWidth="1"/>
    <col min="8" max="8" width="26.453125" style="3" customWidth="1"/>
    <col min="9" max="9" width="41" style="3" customWidth="1"/>
    <col min="10" max="10" width="47.08984375" style="3" customWidth="1"/>
    <col min="11" max="11" width="35" style="3" customWidth="1"/>
    <col min="12" max="12" width="39.1796875" style="3" customWidth="1"/>
    <col min="13" max="13" width="40.90625" style="3" customWidth="1"/>
    <col min="14" max="14" width="44.08984375" style="3" customWidth="1"/>
    <col min="15" max="15" width="32.453125" style="3" customWidth="1"/>
    <col min="16" max="16" width="12.54296875" style="3" customWidth="1"/>
    <col min="17" max="19" width="22.6328125" style="3" customWidth="1"/>
    <col min="20" max="16384" width="8.90625" style="3"/>
  </cols>
  <sheetData>
    <row r="1" spans="2:15" s="49" customFormat="1" ht="16.5" customHeight="1" x14ac:dyDescent="0.35">
      <c r="B1" s="144" t="s">
        <v>505</v>
      </c>
      <c r="C1" s="85"/>
      <c r="D1" s="100"/>
      <c r="E1" s="96"/>
    </row>
    <row r="2" spans="2:15" s="49" customFormat="1" ht="16.5" customHeight="1" x14ac:dyDescent="0.35">
      <c r="B2" s="262" t="s">
        <v>518</v>
      </c>
      <c r="C2" s="262"/>
      <c r="D2" s="262"/>
      <c r="E2" s="52" t="s">
        <v>55</v>
      </c>
      <c r="F2" s="116" t="str">
        <f>'1. Challenges &amp; opportunities'!H2</f>
        <v>Park X</v>
      </c>
    </row>
    <row r="3" spans="2:15" s="49" customFormat="1" ht="16.5" customHeight="1" x14ac:dyDescent="0.35">
      <c r="B3" s="262"/>
      <c r="C3" s="262"/>
      <c r="D3" s="262"/>
      <c r="E3" s="52" t="s">
        <v>57</v>
      </c>
      <c r="F3" s="117" t="s">
        <v>58</v>
      </c>
    </row>
    <row r="4" spans="2:15" s="49" customFormat="1" ht="16.5" customHeight="1" x14ac:dyDescent="0.35">
      <c r="B4" s="262"/>
      <c r="C4" s="262"/>
      <c r="D4" s="262"/>
      <c r="E4" s="52" t="s">
        <v>59</v>
      </c>
      <c r="F4" s="118" t="s">
        <v>60</v>
      </c>
    </row>
    <row r="5" spans="2:15" s="49" customFormat="1" ht="6" customHeight="1" x14ac:dyDescent="0.35">
      <c r="K5" s="27"/>
      <c r="L5" s="27"/>
      <c r="M5" s="27"/>
      <c r="N5" s="27"/>
    </row>
    <row r="6" spans="2:15" ht="5.5" customHeight="1" x14ac:dyDescent="0.35"/>
    <row r="7" spans="2:15" ht="29.15" customHeight="1" x14ac:dyDescent="0.35">
      <c r="B7" s="289" t="s">
        <v>590</v>
      </c>
      <c r="C7" s="289"/>
      <c r="D7" s="289"/>
      <c r="E7" s="289"/>
      <c r="F7" s="289"/>
      <c r="G7" s="289"/>
      <c r="H7" s="289"/>
      <c r="I7" s="289"/>
      <c r="J7" s="289"/>
      <c r="K7" s="289"/>
      <c r="L7" s="289"/>
      <c r="M7" s="289"/>
      <c r="N7" s="51"/>
      <c r="O7" s="51"/>
    </row>
    <row r="8" spans="2:15" ht="14.5" x14ac:dyDescent="0.35">
      <c r="B8" s="99"/>
      <c r="C8" s="99"/>
      <c r="D8" s="99"/>
      <c r="E8" s="99"/>
      <c r="F8" s="99"/>
      <c r="G8" s="99"/>
      <c r="H8" s="99"/>
      <c r="I8" s="99"/>
      <c r="J8" s="99"/>
      <c r="K8" s="99"/>
      <c r="L8" s="99"/>
      <c r="M8" s="99"/>
      <c r="N8" s="99"/>
      <c r="O8" s="99"/>
    </row>
    <row r="9" spans="2:15" x14ac:dyDescent="0.35">
      <c r="B9" s="290" t="s">
        <v>61</v>
      </c>
      <c r="C9" s="290" t="s">
        <v>519</v>
      </c>
      <c r="D9" s="296" t="s">
        <v>520</v>
      </c>
      <c r="E9" s="297"/>
      <c r="F9" s="297"/>
      <c r="G9" s="257" t="s">
        <v>153</v>
      </c>
      <c r="H9" s="268"/>
      <c r="I9" s="258"/>
      <c r="J9" s="293" t="s">
        <v>154</v>
      </c>
      <c r="K9" s="294"/>
      <c r="L9" s="295"/>
      <c r="M9" s="291" t="s">
        <v>86</v>
      </c>
    </row>
    <row r="10" spans="2:15" ht="65.5" customHeight="1" x14ac:dyDescent="0.35">
      <c r="B10" s="290"/>
      <c r="C10" s="290"/>
      <c r="D10" s="105" t="s">
        <v>521</v>
      </c>
      <c r="E10" s="105" t="s">
        <v>149</v>
      </c>
      <c r="F10" s="105" t="s">
        <v>522</v>
      </c>
      <c r="G10" s="106" t="s">
        <v>150</v>
      </c>
      <c r="H10" s="106" t="s">
        <v>133</v>
      </c>
      <c r="I10" s="106" t="s">
        <v>151</v>
      </c>
      <c r="J10" s="105" t="s">
        <v>523</v>
      </c>
      <c r="K10" s="105" t="s">
        <v>524</v>
      </c>
      <c r="L10" s="105" t="s">
        <v>152</v>
      </c>
      <c r="M10" s="292"/>
    </row>
    <row r="11" spans="2:15" x14ac:dyDescent="0.35">
      <c r="B11" s="149" t="s">
        <v>292</v>
      </c>
      <c r="C11" s="150"/>
      <c r="D11" s="150"/>
      <c r="E11" s="150"/>
      <c r="F11" s="150"/>
      <c r="G11" s="150"/>
      <c r="H11" s="150"/>
      <c r="I11" s="150"/>
      <c r="J11" s="150"/>
      <c r="K11" s="150"/>
      <c r="L11" s="150"/>
      <c r="M11" s="149"/>
    </row>
    <row r="12" spans="2:15" ht="177.65" customHeight="1" x14ac:dyDescent="0.35">
      <c r="B12" s="109" t="s">
        <v>130</v>
      </c>
      <c r="C12" s="109" t="s">
        <v>131</v>
      </c>
      <c r="D12" s="109" t="s">
        <v>318</v>
      </c>
      <c r="E12" s="110" t="s">
        <v>317</v>
      </c>
      <c r="F12" s="109" t="s">
        <v>117</v>
      </c>
      <c r="G12" s="110" t="s">
        <v>134</v>
      </c>
      <c r="H12" s="115" t="s">
        <v>155</v>
      </c>
      <c r="I12" s="109" t="s">
        <v>118</v>
      </c>
      <c r="J12" s="115" t="s">
        <v>319</v>
      </c>
      <c r="K12" s="109" t="s">
        <v>119</v>
      </c>
      <c r="L12" s="109" t="s">
        <v>494</v>
      </c>
      <c r="M12" s="109" t="s">
        <v>320</v>
      </c>
    </row>
    <row r="13" spans="2:15" ht="178.5" customHeight="1" x14ac:dyDescent="0.35">
      <c r="B13" s="114" t="s">
        <v>296</v>
      </c>
      <c r="C13" s="114" t="s">
        <v>486</v>
      </c>
      <c r="D13" s="147" t="s">
        <v>484</v>
      </c>
      <c r="E13" s="147" t="s">
        <v>490</v>
      </c>
      <c r="F13" s="147" t="s">
        <v>485</v>
      </c>
      <c r="G13" s="147" t="s">
        <v>489</v>
      </c>
      <c r="H13" s="147" t="s">
        <v>460</v>
      </c>
      <c r="I13" s="147" t="s">
        <v>491</v>
      </c>
      <c r="J13" s="147" t="s">
        <v>492</v>
      </c>
      <c r="K13" s="147" t="s">
        <v>493</v>
      </c>
      <c r="L13" s="147" t="s">
        <v>496</v>
      </c>
      <c r="M13" s="147" t="s">
        <v>495</v>
      </c>
    </row>
    <row r="14" spans="2:15" ht="115" customHeight="1" x14ac:dyDescent="0.35">
      <c r="B14" s="58"/>
      <c r="C14" s="58"/>
      <c r="D14" s="58"/>
      <c r="E14" s="58"/>
      <c r="F14" s="71"/>
      <c r="G14" s="71"/>
      <c r="H14" s="71"/>
      <c r="I14" s="71"/>
      <c r="J14" s="58"/>
      <c r="K14" s="58"/>
      <c r="L14" s="58"/>
      <c r="M14" s="58"/>
    </row>
    <row r="15" spans="2:15" ht="115" customHeight="1" x14ac:dyDescent="0.35">
      <c r="B15" s="58"/>
      <c r="C15" s="58"/>
      <c r="D15" s="58"/>
      <c r="E15" s="58"/>
      <c r="F15" s="71"/>
      <c r="G15" s="71"/>
      <c r="H15" s="71"/>
      <c r="I15" s="71"/>
      <c r="J15" s="58"/>
      <c r="K15" s="58"/>
      <c r="L15" s="58"/>
      <c r="M15" s="58"/>
    </row>
    <row r="16" spans="2:15" ht="115" customHeight="1" x14ac:dyDescent="0.35">
      <c r="B16" s="58"/>
      <c r="C16" s="58"/>
      <c r="D16" s="58"/>
      <c r="E16" s="58"/>
      <c r="F16" s="71"/>
      <c r="G16" s="71"/>
      <c r="H16" s="71"/>
      <c r="I16" s="71"/>
      <c r="J16" s="58"/>
      <c r="K16" s="58"/>
      <c r="L16" s="58"/>
      <c r="M16" s="58"/>
    </row>
    <row r="17" spans="2:13" ht="115" customHeight="1" x14ac:dyDescent="0.35">
      <c r="B17" s="58"/>
      <c r="C17" s="58"/>
      <c r="D17" s="58"/>
      <c r="E17" s="58"/>
      <c r="F17" s="71"/>
      <c r="G17" s="71"/>
      <c r="H17" s="71"/>
      <c r="I17" s="71"/>
      <c r="J17" s="58"/>
      <c r="K17" s="58"/>
      <c r="L17" s="58"/>
      <c r="M17" s="58"/>
    </row>
    <row r="18" spans="2:13" ht="115" customHeight="1" x14ac:dyDescent="0.35">
      <c r="B18" s="58"/>
      <c r="C18" s="58"/>
      <c r="D18" s="58"/>
      <c r="E18" s="58"/>
      <c r="F18" s="71"/>
      <c r="G18" s="71"/>
      <c r="H18" s="71"/>
      <c r="I18" s="71"/>
      <c r="J18" s="58"/>
      <c r="K18" s="58"/>
      <c r="L18" s="58"/>
      <c r="M18" s="58"/>
    </row>
    <row r="19" spans="2:13" ht="115" customHeight="1" x14ac:dyDescent="0.35">
      <c r="B19" s="58"/>
      <c r="C19" s="58"/>
      <c r="D19" s="58"/>
      <c r="E19" s="58"/>
      <c r="F19" s="71"/>
      <c r="G19" s="71"/>
      <c r="H19" s="71"/>
      <c r="I19" s="71"/>
      <c r="J19" s="58"/>
      <c r="K19" s="58"/>
      <c r="L19" s="58"/>
      <c r="M19" s="58"/>
    </row>
    <row r="20" spans="2:13" ht="115" customHeight="1" x14ac:dyDescent="0.35">
      <c r="B20" s="58"/>
      <c r="C20" s="58"/>
      <c r="D20" s="58"/>
      <c r="E20" s="58"/>
      <c r="F20" s="71"/>
      <c r="G20" s="71"/>
      <c r="H20" s="71"/>
      <c r="I20" s="71"/>
      <c r="J20" s="58"/>
      <c r="K20" s="58"/>
      <c r="L20" s="58"/>
      <c r="M20" s="58"/>
    </row>
  </sheetData>
  <mergeCells count="8">
    <mergeCell ref="B2:D4"/>
    <mergeCell ref="B7:M7"/>
    <mergeCell ref="B9:B10"/>
    <mergeCell ref="C9:C10"/>
    <mergeCell ref="M9:M10"/>
    <mergeCell ref="J9:L9"/>
    <mergeCell ref="G9:I9"/>
    <mergeCell ref="D9:F9"/>
  </mergeCells>
  <dataValidations disablePrompts="1" count="1">
    <dataValidation allowBlank="1" showErrorMessage="1" promptTitle="Name of industrial park" prompt="Name of industrial park" sqref="F2" xr:uid="{9A1EB94D-470C-49CA-9EC0-3F873A9094F2}"/>
  </dataValidations>
  <pageMargins left="0.39370078740157483" right="0.39370078740157483" top="0.59055118110236227" bottom="0.39370078740157483" header="0.23622047244094491" footer="0.23622047244094491"/>
  <pageSetup paperSize="9" scale="32"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1065-F5F8-46C1-94E8-57AD0DF4B6D2}">
  <sheetPr>
    <tabColor rgb="FFFFC000"/>
    <pageSetUpPr fitToPage="1"/>
  </sheetPr>
  <dimension ref="B1:O67"/>
  <sheetViews>
    <sheetView showGridLines="0" showRowColHeaders="0" zoomScale="85" zoomScaleNormal="85" zoomScaleSheetLayoutView="55" workbookViewId="0">
      <pane xSplit="3" ySplit="10" topLeftCell="D11" activePane="bottomRight" state="frozen"/>
      <selection pane="topRight" activeCell="D1" sqref="D1"/>
      <selection pane="bottomLeft" activeCell="A12" sqref="A12"/>
      <selection pane="bottomRight" activeCell="B9" sqref="B9:B10"/>
    </sheetView>
  </sheetViews>
  <sheetFormatPr defaultColWidth="8.90625" defaultRowHeight="15.5" x14ac:dyDescent="0.35"/>
  <cols>
    <col min="1" max="1" width="1.1796875" style="3" customWidth="1"/>
    <col min="2" max="2" width="16.90625" style="50" customWidth="1"/>
    <col min="3" max="5" width="34.54296875" style="3" customWidth="1"/>
    <col min="6" max="6" width="38.1796875" style="3" customWidth="1"/>
    <col min="7" max="7" width="36.81640625" style="3" customWidth="1"/>
    <col min="8" max="8" width="26.453125" style="3" customWidth="1"/>
    <col min="9" max="9" width="41" style="3" customWidth="1"/>
    <col min="10" max="10" width="47.08984375" style="3" customWidth="1"/>
    <col min="11" max="11" width="35" style="3" customWidth="1"/>
    <col min="12" max="12" width="39.1796875" style="3" customWidth="1"/>
    <col min="13" max="13" width="40.90625" style="3" customWidth="1"/>
    <col min="14" max="14" width="44.08984375" style="3" customWidth="1"/>
    <col min="15" max="15" width="32.453125" style="3" customWidth="1"/>
    <col min="16" max="16" width="12.54296875" style="3" customWidth="1"/>
    <col min="17" max="19" width="22.6328125" style="3" customWidth="1"/>
    <col min="20" max="16384" width="8.90625" style="3"/>
  </cols>
  <sheetData>
    <row r="1" spans="2:15" s="49" customFormat="1" ht="16.5" customHeight="1" x14ac:dyDescent="0.35">
      <c r="B1" s="144" t="s">
        <v>505</v>
      </c>
      <c r="C1" s="85"/>
      <c r="D1" s="129"/>
      <c r="E1" s="129"/>
    </row>
    <row r="2" spans="2:15" s="49" customFormat="1" ht="16.5" customHeight="1" x14ac:dyDescent="0.35">
      <c r="B2" s="262" t="s">
        <v>295</v>
      </c>
      <c r="C2" s="262"/>
      <c r="D2" s="262"/>
      <c r="E2" s="52" t="s">
        <v>55</v>
      </c>
      <c r="F2" s="116" t="str">
        <f>'1. Challenges &amp; opportunities'!H2</f>
        <v>Park X</v>
      </c>
    </row>
    <row r="3" spans="2:15" s="49" customFormat="1" ht="16.5" customHeight="1" x14ac:dyDescent="0.35">
      <c r="B3" s="262"/>
      <c r="C3" s="262"/>
      <c r="D3" s="262"/>
      <c r="E3" s="52" t="s">
        <v>57</v>
      </c>
      <c r="F3" s="117" t="s">
        <v>58</v>
      </c>
    </row>
    <row r="4" spans="2:15" s="49" customFormat="1" ht="16.5" customHeight="1" x14ac:dyDescent="0.35">
      <c r="B4" s="262"/>
      <c r="C4" s="262"/>
      <c r="D4" s="262"/>
      <c r="E4" s="52" t="s">
        <v>59</v>
      </c>
      <c r="F4" s="118" t="s">
        <v>60</v>
      </c>
    </row>
    <row r="5" spans="2:15" s="49" customFormat="1" ht="6" customHeight="1" x14ac:dyDescent="0.35">
      <c r="K5" s="27"/>
      <c r="L5" s="27"/>
      <c r="M5" s="27"/>
      <c r="N5" s="27"/>
    </row>
    <row r="6" spans="2:15" ht="5.5" customHeight="1" x14ac:dyDescent="0.35"/>
    <row r="7" spans="2:15" ht="29.15" customHeight="1" x14ac:dyDescent="0.35">
      <c r="B7" s="289" t="s">
        <v>591</v>
      </c>
      <c r="C7" s="289"/>
      <c r="D7" s="289"/>
      <c r="E7" s="289"/>
      <c r="F7" s="289"/>
      <c r="G7" s="289"/>
      <c r="H7" s="289"/>
      <c r="I7" s="289"/>
      <c r="J7" s="289"/>
      <c r="K7" s="289"/>
      <c r="L7" s="289"/>
      <c r="M7" s="289"/>
      <c r="N7" s="51"/>
      <c r="O7" s="51"/>
    </row>
    <row r="8" spans="2:15" ht="14.5" x14ac:dyDescent="0.35">
      <c r="B8" s="128"/>
      <c r="C8" s="128"/>
      <c r="D8" s="128"/>
      <c r="E8" s="128"/>
      <c r="F8" s="128"/>
      <c r="G8" s="128"/>
      <c r="H8" s="128"/>
      <c r="I8" s="128"/>
      <c r="J8" s="128"/>
      <c r="K8" s="128"/>
      <c r="L8" s="128"/>
      <c r="M8" s="128"/>
      <c r="N8" s="128"/>
      <c r="O8" s="128"/>
    </row>
    <row r="9" spans="2:15" x14ac:dyDescent="0.35">
      <c r="B9" s="290" t="s">
        <v>61</v>
      </c>
      <c r="C9" s="290" t="s">
        <v>519</v>
      </c>
      <c r="D9" s="296" t="s">
        <v>520</v>
      </c>
      <c r="E9" s="297"/>
      <c r="F9" s="297"/>
      <c r="G9" s="257" t="s">
        <v>153</v>
      </c>
      <c r="H9" s="268"/>
      <c r="I9" s="258"/>
      <c r="J9" s="293" t="s">
        <v>154</v>
      </c>
      <c r="K9" s="294"/>
      <c r="L9" s="295"/>
      <c r="M9" s="291" t="s">
        <v>86</v>
      </c>
    </row>
    <row r="10" spans="2:15" ht="65.5" customHeight="1" x14ac:dyDescent="0.35">
      <c r="B10" s="290"/>
      <c r="C10" s="290"/>
      <c r="D10" s="105" t="s">
        <v>521</v>
      </c>
      <c r="E10" s="105" t="s">
        <v>149</v>
      </c>
      <c r="F10" s="105" t="s">
        <v>522</v>
      </c>
      <c r="G10" s="106" t="s">
        <v>150</v>
      </c>
      <c r="H10" s="106" t="s">
        <v>133</v>
      </c>
      <c r="I10" s="106" t="s">
        <v>151</v>
      </c>
      <c r="J10" s="105" t="s">
        <v>523</v>
      </c>
      <c r="K10" s="105" t="s">
        <v>524</v>
      </c>
      <c r="L10" s="105" t="s">
        <v>152</v>
      </c>
      <c r="M10" s="292"/>
    </row>
    <row r="11" spans="2:15" x14ac:dyDescent="0.35">
      <c r="B11" s="107" t="s">
        <v>292</v>
      </c>
      <c r="C11" s="108"/>
      <c r="D11" s="108"/>
      <c r="E11" s="108"/>
      <c r="F11" s="108"/>
      <c r="G11" s="108"/>
      <c r="H11" s="108"/>
      <c r="I11" s="108"/>
      <c r="J11" s="108"/>
      <c r="K11" s="108"/>
      <c r="L11" s="108"/>
      <c r="M11" s="107"/>
    </row>
    <row r="12" spans="2:15" ht="88" customHeight="1" x14ac:dyDescent="0.35">
      <c r="B12" s="298" t="s">
        <v>281</v>
      </c>
      <c r="C12" s="114" t="s">
        <v>256</v>
      </c>
      <c r="D12" s="114" t="s">
        <v>483</v>
      </c>
      <c r="E12" s="114" t="s">
        <v>564</v>
      </c>
      <c r="F12" s="114" t="s">
        <v>321</v>
      </c>
      <c r="G12" s="114" t="s">
        <v>322</v>
      </c>
      <c r="H12" s="114" t="s">
        <v>323</v>
      </c>
      <c r="I12" s="114" t="s">
        <v>324</v>
      </c>
      <c r="J12" s="114" t="s">
        <v>325</v>
      </c>
      <c r="K12" s="114" t="s">
        <v>326</v>
      </c>
      <c r="L12" s="114" t="s">
        <v>327</v>
      </c>
      <c r="M12" s="114"/>
    </row>
    <row r="13" spans="2:15" ht="114" customHeight="1" x14ac:dyDescent="0.35">
      <c r="B13" s="299"/>
      <c r="C13" s="114" t="s">
        <v>328</v>
      </c>
      <c r="D13" s="114" t="s">
        <v>329</v>
      </c>
      <c r="E13" s="114" t="s">
        <v>330</v>
      </c>
      <c r="F13" s="114" t="s">
        <v>331</v>
      </c>
      <c r="G13" s="114"/>
      <c r="H13" s="114" t="s">
        <v>332</v>
      </c>
      <c r="I13" s="114" t="s">
        <v>333</v>
      </c>
      <c r="J13" s="114" t="s">
        <v>334</v>
      </c>
      <c r="K13" s="114" t="s">
        <v>335</v>
      </c>
      <c r="L13" s="114" t="s">
        <v>336</v>
      </c>
      <c r="M13" s="143"/>
    </row>
    <row r="14" spans="2:15" ht="104.5" customHeight="1" x14ac:dyDescent="0.35">
      <c r="B14" s="299"/>
      <c r="C14" s="114" t="s">
        <v>337</v>
      </c>
      <c r="D14" s="114" t="s">
        <v>338</v>
      </c>
      <c r="E14" s="114" t="s">
        <v>339</v>
      </c>
      <c r="F14" s="114" t="s">
        <v>340</v>
      </c>
      <c r="G14" s="114" t="s">
        <v>341</v>
      </c>
      <c r="H14" s="114" t="s">
        <v>342</v>
      </c>
      <c r="I14" s="114" t="s">
        <v>343</v>
      </c>
      <c r="J14" s="114" t="s">
        <v>344</v>
      </c>
      <c r="K14" s="114" t="s">
        <v>345</v>
      </c>
      <c r="L14" s="114" t="s">
        <v>346</v>
      </c>
      <c r="M14" s="143"/>
    </row>
    <row r="15" spans="2:15" ht="105.5" customHeight="1" x14ac:dyDescent="0.35">
      <c r="B15" s="300"/>
      <c r="C15" s="114" t="s">
        <v>356</v>
      </c>
      <c r="D15" s="114" t="s">
        <v>347</v>
      </c>
      <c r="E15" s="114" t="s">
        <v>348</v>
      </c>
      <c r="F15" s="114" t="s">
        <v>349</v>
      </c>
      <c r="G15" s="114" t="s">
        <v>350</v>
      </c>
      <c r="H15" s="114" t="s">
        <v>351</v>
      </c>
      <c r="I15" s="114" t="s">
        <v>577</v>
      </c>
      <c r="J15" s="114" t="s">
        <v>352</v>
      </c>
      <c r="K15" s="114" t="s">
        <v>353</v>
      </c>
      <c r="L15" s="114" t="s">
        <v>354</v>
      </c>
      <c r="M15" s="143"/>
    </row>
    <row r="16" spans="2:15" ht="71.150000000000006" customHeight="1" x14ac:dyDescent="0.35">
      <c r="B16" s="147" t="s">
        <v>285</v>
      </c>
      <c r="C16" s="114" t="s">
        <v>357</v>
      </c>
      <c r="D16" s="114" t="s">
        <v>355</v>
      </c>
      <c r="E16" s="114" t="s">
        <v>355</v>
      </c>
      <c r="F16" s="114" t="s">
        <v>358</v>
      </c>
      <c r="G16" s="114" t="s">
        <v>565</v>
      </c>
      <c r="H16" s="114" t="s">
        <v>359</v>
      </c>
      <c r="I16" s="114" t="s">
        <v>360</v>
      </c>
      <c r="J16" s="114" t="s">
        <v>361</v>
      </c>
      <c r="K16" s="114" t="s">
        <v>362</v>
      </c>
      <c r="L16" s="114" t="s">
        <v>363</v>
      </c>
      <c r="M16" s="143"/>
    </row>
    <row r="17" spans="2:13" ht="87" customHeight="1" x14ac:dyDescent="0.35">
      <c r="B17" s="147" t="s">
        <v>82</v>
      </c>
      <c r="C17" s="147" t="s">
        <v>263</v>
      </c>
      <c r="D17" s="114" t="s">
        <v>364</v>
      </c>
      <c r="E17" s="114" t="s">
        <v>364</v>
      </c>
      <c r="F17" s="114" t="s">
        <v>365</v>
      </c>
      <c r="G17" s="114" t="s">
        <v>366</v>
      </c>
      <c r="H17" s="114" t="s">
        <v>367</v>
      </c>
      <c r="I17" s="114" t="s">
        <v>368</v>
      </c>
      <c r="J17" s="114" t="s">
        <v>369</v>
      </c>
      <c r="K17" s="114" t="s">
        <v>370</v>
      </c>
      <c r="L17" s="114" t="s">
        <v>371</v>
      </c>
      <c r="M17" s="143"/>
    </row>
    <row r="18" spans="2:13" ht="129.65" customHeight="1" x14ac:dyDescent="0.35">
      <c r="B18" s="147" t="s">
        <v>168</v>
      </c>
      <c r="C18" s="114" t="s">
        <v>283</v>
      </c>
      <c r="D18" s="114" t="s">
        <v>264</v>
      </c>
      <c r="E18" s="114" t="s">
        <v>545</v>
      </c>
      <c r="F18" s="114" t="s">
        <v>372</v>
      </c>
      <c r="G18" s="114" t="s">
        <v>373</v>
      </c>
      <c r="H18" s="114" t="s">
        <v>374</v>
      </c>
      <c r="I18" s="114" t="s">
        <v>375</v>
      </c>
      <c r="J18" s="114" t="s">
        <v>376</v>
      </c>
      <c r="K18" s="114" t="s">
        <v>377</v>
      </c>
      <c r="L18" s="114" t="s">
        <v>378</v>
      </c>
      <c r="M18" s="143"/>
    </row>
    <row r="19" spans="2:13" ht="200.5" customHeight="1" x14ac:dyDescent="0.35">
      <c r="B19" s="148" t="s">
        <v>297</v>
      </c>
      <c r="C19" s="114" t="s">
        <v>572</v>
      </c>
      <c r="D19" s="114" t="s">
        <v>379</v>
      </c>
      <c r="E19" s="114" t="s">
        <v>380</v>
      </c>
      <c r="F19" s="114" t="s">
        <v>381</v>
      </c>
      <c r="G19" s="114" t="s">
        <v>566</v>
      </c>
      <c r="H19" s="114" t="s">
        <v>552</v>
      </c>
      <c r="I19" s="114" t="s">
        <v>382</v>
      </c>
      <c r="J19" s="114" t="s">
        <v>383</v>
      </c>
      <c r="K19" s="114" t="s">
        <v>384</v>
      </c>
      <c r="L19" s="114" t="s">
        <v>385</v>
      </c>
      <c r="M19" s="114"/>
    </row>
    <row r="20" spans="2:13" ht="104.15" customHeight="1" x14ac:dyDescent="0.35">
      <c r="B20" s="114" t="s">
        <v>282</v>
      </c>
      <c r="C20" s="114" t="s">
        <v>386</v>
      </c>
      <c r="D20" s="114" t="s">
        <v>393</v>
      </c>
      <c r="E20" s="114" t="s">
        <v>387</v>
      </c>
      <c r="F20" s="114" t="s">
        <v>578</v>
      </c>
      <c r="G20" s="114" t="s">
        <v>258</v>
      </c>
      <c r="H20" s="114" t="s">
        <v>388</v>
      </c>
      <c r="I20" s="114" t="s">
        <v>389</v>
      </c>
      <c r="J20" s="114" t="s">
        <v>390</v>
      </c>
      <c r="K20" s="114" t="s">
        <v>391</v>
      </c>
      <c r="L20" s="114" t="s">
        <v>392</v>
      </c>
      <c r="M20" s="114"/>
    </row>
    <row r="21" spans="2:13" ht="72.650000000000006" customHeight="1" x14ac:dyDescent="0.35">
      <c r="B21" s="114" t="s">
        <v>282</v>
      </c>
      <c r="C21" s="114" t="s">
        <v>271</v>
      </c>
      <c r="D21" s="114" t="s">
        <v>393</v>
      </c>
      <c r="E21" s="114" t="s">
        <v>394</v>
      </c>
      <c r="F21" s="114" t="s">
        <v>395</v>
      </c>
      <c r="G21" s="114" t="s">
        <v>396</v>
      </c>
      <c r="H21" s="114" t="s">
        <v>397</v>
      </c>
      <c r="I21" s="114" t="s">
        <v>398</v>
      </c>
      <c r="J21" s="114" t="s">
        <v>399</v>
      </c>
      <c r="K21" s="114" t="s">
        <v>400</v>
      </c>
      <c r="L21" s="114" t="s">
        <v>401</v>
      </c>
      <c r="M21" s="114"/>
    </row>
    <row r="22" spans="2:13" ht="131.15" customHeight="1" x14ac:dyDescent="0.35">
      <c r="B22" s="147" t="s">
        <v>284</v>
      </c>
      <c r="C22" s="114" t="s">
        <v>579</v>
      </c>
      <c r="D22" s="114" t="s">
        <v>259</v>
      </c>
      <c r="E22" s="114" t="s">
        <v>402</v>
      </c>
      <c r="F22" s="114" t="s">
        <v>403</v>
      </c>
      <c r="G22" s="114" t="s">
        <v>580</v>
      </c>
      <c r="H22" s="114" t="s">
        <v>404</v>
      </c>
      <c r="I22" s="114" t="s">
        <v>405</v>
      </c>
      <c r="J22" s="114" t="s">
        <v>406</v>
      </c>
      <c r="K22" s="114" t="s">
        <v>407</v>
      </c>
      <c r="L22" s="114"/>
      <c r="M22" s="143"/>
    </row>
    <row r="23" spans="2:13" ht="78.650000000000006" customHeight="1" x14ac:dyDescent="0.35">
      <c r="B23" s="301" t="s">
        <v>299</v>
      </c>
      <c r="C23" s="114" t="s">
        <v>408</v>
      </c>
      <c r="D23" s="114"/>
      <c r="E23" s="114" t="s">
        <v>409</v>
      </c>
      <c r="F23" s="114" t="s">
        <v>410</v>
      </c>
      <c r="G23" s="114" t="s">
        <v>567</v>
      </c>
      <c r="H23" s="114" t="s">
        <v>488</v>
      </c>
      <c r="I23" s="114" t="s">
        <v>411</v>
      </c>
      <c r="J23" s="114" t="s">
        <v>412</v>
      </c>
      <c r="K23" s="114" t="s">
        <v>413</v>
      </c>
      <c r="L23" s="114" t="s">
        <v>262</v>
      </c>
      <c r="M23" s="143"/>
    </row>
    <row r="24" spans="2:13" ht="114.65" customHeight="1" x14ac:dyDescent="0.35">
      <c r="B24" s="302"/>
      <c r="C24" s="114" t="s">
        <v>414</v>
      </c>
      <c r="D24" s="114" t="s">
        <v>415</v>
      </c>
      <c r="E24" s="114" t="s">
        <v>581</v>
      </c>
      <c r="F24" s="114" t="s">
        <v>416</v>
      </c>
      <c r="G24" s="114" t="s">
        <v>417</v>
      </c>
      <c r="H24" s="114" t="s">
        <v>418</v>
      </c>
      <c r="I24" s="114" t="s">
        <v>419</v>
      </c>
      <c r="J24" s="114" t="s">
        <v>420</v>
      </c>
      <c r="K24" s="114" t="s">
        <v>421</v>
      </c>
      <c r="L24" s="114" t="s">
        <v>422</v>
      </c>
      <c r="M24" s="143"/>
    </row>
    <row r="25" spans="2:13" ht="104.5" customHeight="1" x14ac:dyDescent="0.35">
      <c r="B25" s="303"/>
      <c r="C25" s="114" t="s">
        <v>423</v>
      </c>
      <c r="D25" s="114" t="s">
        <v>424</v>
      </c>
      <c r="E25" s="114" t="s">
        <v>425</v>
      </c>
      <c r="F25" s="114" t="s">
        <v>426</v>
      </c>
      <c r="G25" s="114" t="s">
        <v>427</v>
      </c>
      <c r="H25" s="114" t="s">
        <v>428</v>
      </c>
      <c r="I25" s="114" t="s">
        <v>429</v>
      </c>
      <c r="J25" s="114" t="s">
        <v>430</v>
      </c>
      <c r="K25" s="114" t="s">
        <v>431</v>
      </c>
      <c r="L25" s="114" t="s">
        <v>568</v>
      </c>
      <c r="M25" s="143"/>
    </row>
    <row r="26" spans="2:13" ht="106" customHeight="1" x14ac:dyDescent="0.35">
      <c r="B26" s="114" t="s">
        <v>289</v>
      </c>
      <c r="C26" s="114" t="s">
        <v>432</v>
      </c>
      <c r="D26" s="114" t="s">
        <v>433</v>
      </c>
      <c r="E26" s="114" t="s">
        <v>434</v>
      </c>
      <c r="F26" s="114" t="s">
        <v>435</v>
      </c>
      <c r="G26" s="114" t="s">
        <v>436</v>
      </c>
      <c r="H26" s="114" t="s">
        <v>437</v>
      </c>
      <c r="I26" s="114" t="s">
        <v>438</v>
      </c>
      <c r="J26" s="114" t="s">
        <v>439</v>
      </c>
      <c r="K26" s="114" t="s">
        <v>440</v>
      </c>
      <c r="L26" s="114" t="s">
        <v>569</v>
      </c>
      <c r="M26" s="143"/>
    </row>
    <row r="27" spans="2:13" ht="173" customHeight="1" x14ac:dyDescent="0.35">
      <c r="B27" s="298" t="s">
        <v>298</v>
      </c>
      <c r="C27" s="114" t="s">
        <v>269</v>
      </c>
      <c r="D27" s="114" t="s">
        <v>573</v>
      </c>
      <c r="E27" s="114" t="s">
        <v>441</v>
      </c>
      <c r="F27" s="114" t="s">
        <v>442</v>
      </c>
      <c r="G27" s="114" t="s">
        <v>574</v>
      </c>
      <c r="H27" s="114" t="s">
        <v>254</v>
      </c>
      <c r="I27" s="114" t="s">
        <v>255</v>
      </c>
      <c r="J27" s="114" t="s">
        <v>443</v>
      </c>
      <c r="K27" s="114" t="s">
        <v>444</v>
      </c>
      <c r="L27" s="114" t="s">
        <v>445</v>
      </c>
      <c r="M27" s="114"/>
    </row>
    <row r="28" spans="2:13" ht="178.5" customHeight="1" x14ac:dyDescent="0.35">
      <c r="B28" s="299"/>
      <c r="C28" s="114" t="s">
        <v>446</v>
      </c>
      <c r="D28" s="114" t="s">
        <v>447</v>
      </c>
      <c r="E28" s="114" t="s">
        <v>448</v>
      </c>
      <c r="F28" s="114" t="s">
        <v>449</v>
      </c>
      <c r="G28" s="114" t="s">
        <v>450</v>
      </c>
      <c r="H28" s="114" t="s">
        <v>451</v>
      </c>
      <c r="I28" s="114" t="s">
        <v>452</v>
      </c>
      <c r="J28" s="114" t="s">
        <v>453</v>
      </c>
      <c r="K28" s="114" t="s">
        <v>454</v>
      </c>
      <c r="L28" s="114" t="s">
        <v>455</v>
      </c>
      <c r="M28" s="143"/>
    </row>
    <row r="29" spans="2:13" ht="135" customHeight="1" x14ac:dyDescent="0.35">
      <c r="B29" s="300"/>
      <c r="C29" s="114" t="s">
        <v>268</v>
      </c>
      <c r="D29" s="114" t="s">
        <v>456</v>
      </c>
      <c r="E29" s="114" t="s">
        <v>457</v>
      </c>
      <c r="F29" s="114" t="s">
        <v>458</v>
      </c>
      <c r="G29" s="114" t="s">
        <v>459</v>
      </c>
      <c r="H29" s="114" t="s">
        <v>460</v>
      </c>
      <c r="I29" s="114" t="s">
        <v>570</v>
      </c>
      <c r="J29" s="114" t="s">
        <v>261</v>
      </c>
      <c r="K29" s="114" t="s">
        <v>461</v>
      </c>
      <c r="L29" s="114" t="s">
        <v>462</v>
      </c>
      <c r="M29" s="143"/>
    </row>
    <row r="30" spans="2:13" ht="143.5" customHeight="1" x14ac:dyDescent="0.35">
      <c r="B30" s="298" t="s">
        <v>288</v>
      </c>
      <c r="C30" s="114" t="s">
        <v>265</v>
      </c>
      <c r="D30" s="114" t="s">
        <v>463</v>
      </c>
      <c r="E30" s="114" t="s">
        <v>266</v>
      </c>
      <c r="F30" s="114" t="s">
        <v>582</v>
      </c>
      <c r="G30" s="114" t="s">
        <v>575</v>
      </c>
      <c r="H30" s="114" t="s">
        <v>576</v>
      </c>
      <c r="I30" s="114" t="s">
        <v>464</v>
      </c>
      <c r="J30" s="114" t="s">
        <v>465</v>
      </c>
      <c r="K30" s="114" t="s">
        <v>257</v>
      </c>
      <c r="L30" s="114" t="s">
        <v>466</v>
      </c>
      <c r="M30" s="114"/>
    </row>
    <row r="31" spans="2:13" ht="182.5" customHeight="1" x14ac:dyDescent="0.35">
      <c r="B31" s="299"/>
      <c r="C31" s="114" t="s">
        <v>267</v>
      </c>
      <c r="D31" s="114" t="s">
        <v>586</v>
      </c>
      <c r="E31" s="114" t="s">
        <v>467</v>
      </c>
      <c r="F31" s="114" t="s">
        <v>468</v>
      </c>
      <c r="G31" s="114" t="s">
        <v>469</v>
      </c>
      <c r="H31" s="114" t="s">
        <v>260</v>
      </c>
      <c r="I31" s="114" t="s">
        <v>470</v>
      </c>
      <c r="J31" s="114" t="s">
        <v>571</v>
      </c>
      <c r="K31" s="114" t="s">
        <v>471</v>
      </c>
      <c r="L31" s="114" t="s">
        <v>472</v>
      </c>
      <c r="M31" s="114"/>
    </row>
    <row r="32" spans="2:13" ht="109" customHeight="1" x14ac:dyDescent="0.35">
      <c r="B32" s="300"/>
      <c r="C32" s="114" t="s">
        <v>473</v>
      </c>
      <c r="D32" s="114" t="s">
        <v>474</v>
      </c>
      <c r="E32" s="114" t="s">
        <v>475</v>
      </c>
      <c r="F32" s="114" t="s">
        <v>476</v>
      </c>
      <c r="G32" s="114" t="s">
        <v>477</v>
      </c>
      <c r="H32" s="114" t="s">
        <v>478</v>
      </c>
      <c r="I32" s="114" t="s">
        <v>479</v>
      </c>
      <c r="J32" s="114" t="s">
        <v>480</v>
      </c>
      <c r="K32" s="114" t="s">
        <v>481</v>
      </c>
      <c r="L32" s="114" t="s">
        <v>482</v>
      </c>
      <c r="M32" s="143"/>
    </row>
    <row r="33" spans="2:13" ht="115" customHeight="1" x14ac:dyDescent="0.35">
      <c r="B33" s="58"/>
      <c r="C33" s="58"/>
      <c r="D33" s="58"/>
      <c r="E33" s="58"/>
      <c r="F33" s="58"/>
      <c r="G33" s="58"/>
      <c r="H33" s="58"/>
      <c r="I33" s="58"/>
      <c r="J33" s="58"/>
      <c r="K33" s="58"/>
      <c r="L33" s="58"/>
      <c r="M33" s="71"/>
    </row>
    <row r="34" spans="2:13" ht="115" customHeight="1" x14ac:dyDescent="0.35">
      <c r="B34" s="58"/>
      <c r="C34" s="58"/>
      <c r="D34" s="58"/>
      <c r="E34" s="58"/>
      <c r="F34" s="58"/>
      <c r="G34" s="58"/>
      <c r="H34" s="58"/>
      <c r="I34" s="58"/>
      <c r="J34" s="58"/>
      <c r="K34" s="58"/>
      <c r="L34" s="58"/>
      <c r="M34" s="71"/>
    </row>
    <row r="35" spans="2:13" ht="115" customHeight="1" x14ac:dyDescent="0.35">
      <c r="B35" s="58"/>
      <c r="C35" s="58"/>
      <c r="D35" s="58"/>
      <c r="E35" s="58"/>
      <c r="F35" s="58"/>
      <c r="G35" s="58"/>
      <c r="H35" s="58"/>
      <c r="I35" s="58"/>
      <c r="J35" s="58"/>
      <c r="K35" s="58"/>
      <c r="L35" s="58"/>
      <c r="M35" s="71"/>
    </row>
    <row r="36" spans="2:13" ht="115" customHeight="1" x14ac:dyDescent="0.35">
      <c r="B36" s="58"/>
      <c r="C36" s="58"/>
      <c r="D36" s="58"/>
      <c r="E36" s="58"/>
      <c r="F36" s="58"/>
      <c r="G36" s="58"/>
      <c r="H36" s="58"/>
      <c r="I36" s="58"/>
      <c r="J36" s="58"/>
      <c r="K36" s="58"/>
      <c r="L36" s="58"/>
      <c r="M36" s="71"/>
    </row>
    <row r="37" spans="2:13" ht="115" customHeight="1" x14ac:dyDescent="0.35">
      <c r="B37" s="58"/>
      <c r="C37" s="58"/>
      <c r="D37" s="58"/>
      <c r="E37" s="58"/>
      <c r="F37" s="58"/>
      <c r="G37" s="58"/>
      <c r="H37" s="58"/>
      <c r="I37" s="58"/>
      <c r="J37" s="58"/>
      <c r="K37" s="58"/>
      <c r="L37" s="58"/>
      <c r="M37" s="71"/>
    </row>
    <row r="38" spans="2:13" ht="115" customHeight="1" x14ac:dyDescent="0.35">
      <c r="B38" s="58"/>
      <c r="C38" s="58"/>
      <c r="D38" s="58"/>
      <c r="E38" s="58"/>
      <c r="F38" s="58"/>
      <c r="G38" s="58"/>
      <c r="H38" s="58"/>
      <c r="I38" s="58"/>
      <c r="J38" s="58"/>
      <c r="K38" s="58"/>
      <c r="L38" s="58"/>
      <c r="M38" s="71"/>
    </row>
    <row r="39" spans="2:13" ht="115" customHeight="1" x14ac:dyDescent="0.35">
      <c r="B39" s="58"/>
      <c r="C39" s="58"/>
      <c r="D39" s="58"/>
      <c r="E39" s="58"/>
      <c r="F39" s="58"/>
      <c r="G39" s="58"/>
      <c r="H39" s="58"/>
      <c r="I39" s="58"/>
      <c r="J39" s="58"/>
      <c r="K39" s="58"/>
      <c r="L39" s="58"/>
      <c r="M39" s="71"/>
    </row>
    <row r="40" spans="2:13" ht="115" customHeight="1" x14ac:dyDescent="0.35">
      <c r="B40" s="58"/>
      <c r="C40" s="58"/>
      <c r="D40" s="58"/>
      <c r="E40" s="58"/>
      <c r="F40" s="58"/>
      <c r="G40" s="58"/>
      <c r="H40" s="58"/>
      <c r="I40" s="58"/>
      <c r="J40" s="58"/>
      <c r="K40" s="58"/>
      <c r="L40" s="58"/>
      <c r="M40" s="71"/>
    </row>
    <row r="41" spans="2:13" ht="115" customHeight="1" x14ac:dyDescent="0.35">
      <c r="B41" s="58"/>
      <c r="C41" s="58"/>
      <c r="D41" s="58"/>
      <c r="E41" s="58"/>
      <c r="F41" s="58"/>
      <c r="G41" s="58"/>
      <c r="H41" s="58"/>
      <c r="I41" s="58"/>
      <c r="J41" s="58"/>
      <c r="K41" s="58"/>
      <c r="L41" s="58"/>
      <c r="M41" s="71"/>
    </row>
    <row r="42" spans="2:13" ht="115" customHeight="1" x14ac:dyDescent="0.35">
      <c r="B42" s="58"/>
      <c r="C42" s="58"/>
      <c r="D42" s="58"/>
      <c r="E42" s="58"/>
      <c r="F42" s="58"/>
      <c r="G42" s="58"/>
      <c r="H42" s="58"/>
      <c r="I42" s="58"/>
      <c r="J42" s="58"/>
      <c r="K42" s="58"/>
      <c r="L42" s="58"/>
      <c r="M42" s="71"/>
    </row>
    <row r="43" spans="2:13" ht="115" customHeight="1" x14ac:dyDescent="0.35">
      <c r="B43" s="58"/>
      <c r="C43" s="58"/>
      <c r="D43" s="58"/>
      <c r="E43" s="58"/>
      <c r="F43" s="58"/>
      <c r="G43" s="58"/>
      <c r="H43" s="58"/>
      <c r="I43" s="58"/>
      <c r="J43" s="58"/>
      <c r="K43" s="58"/>
      <c r="L43" s="58"/>
      <c r="M43" s="71"/>
    </row>
    <row r="44" spans="2:13" ht="115" customHeight="1" x14ac:dyDescent="0.35">
      <c r="B44" s="58"/>
      <c r="C44" s="58"/>
      <c r="D44" s="58"/>
      <c r="E44" s="58"/>
      <c r="F44" s="58"/>
      <c r="G44" s="58"/>
      <c r="H44" s="58"/>
      <c r="I44" s="58"/>
      <c r="J44" s="58"/>
      <c r="K44" s="58"/>
      <c r="L44" s="58"/>
      <c r="M44" s="71"/>
    </row>
    <row r="45" spans="2:13" ht="115" customHeight="1" x14ac:dyDescent="0.35">
      <c r="B45" s="58"/>
      <c r="C45" s="58"/>
      <c r="D45" s="58"/>
      <c r="E45" s="58"/>
      <c r="F45" s="58"/>
      <c r="G45" s="58"/>
      <c r="H45" s="58"/>
      <c r="I45" s="58"/>
      <c r="J45" s="58"/>
      <c r="K45" s="58"/>
      <c r="L45" s="58"/>
      <c r="M45" s="71"/>
    </row>
    <row r="46" spans="2:13" ht="115" customHeight="1" x14ac:dyDescent="0.35">
      <c r="B46" s="58"/>
      <c r="C46" s="58"/>
      <c r="D46" s="58"/>
      <c r="E46" s="58"/>
      <c r="F46" s="58"/>
      <c r="G46" s="58"/>
      <c r="H46" s="58"/>
      <c r="I46" s="58"/>
      <c r="J46" s="58"/>
      <c r="K46" s="58"/>
      <c r="L46" s="58"/>
      <c r="M46" s="71"/>
    </row>
    <row r="47" spans="2:13" ht="115" customHeight="1" x14ac:dyDescent="0.35">
      <c r="B47" s="58"/>
      <c r="C47" s="58"/>
      <c r="D47" s="58"/>
      <c r="E47" s="58"/>
      <c r="F47" s="58"/>
      <c r="G47" s="58"/>
      <c r="H47" s="58"/>
      <c r="I47" s="58"/>
      <c r="J47" s="58"/>
      <c r="K47" s="58"/>
      <c r="L47" s="58"/>
      <c r="M47" s="71"/>
    </row>
    <row r="48" spans="2:13" ht="115" customHeight="1" x14ac:dyDescent="0.35">
      <c r="B48" s="58"/>
      <c r="C48" s="58"/>
      <c r="D48" s="58"/>
      <c r="E48" s="58"/>
      <c r="F48" s="58"/>
      <c r="G48" s="58"/>
      <c r="H48" s="58"/>
      <c r="I48" s="58"/>
      <c r="J48" s="58"/>
      <c r="K48" s="58"/>
      <c r="L48" s="58"/>
      <c r="M48" s="71"/>
    </row>
    <row r="49" spans="2:13" ht="115" customHeight="1" x14ac:dyDescent="0.35">
      <c r="B49" s="58"/>
      <c r="C49" s="58"/>
      <c r="D49" s="58"/>
      <c r="E49" s="58"/>
      <c r="F49" s="58"/>
      <c r="G49" s="58"/>
      <c r="H49" s="58"/>
      <c r="I49" s="58"/>
      <c r="J49" s="58"/>
      <c r="K49" s="58"/>
      <c r="L49" s="58"/>
      <c r="M49" s="71"/>
    </row>
    <row r="50" spans="2:13" ht="115" customHeight="1" x14ac:dyDescent="0.35">
      <c r="B50" s="58"/>
      <c r="C50" s="58"/>
      <c r="D50" s="58"/>
      <c r="E50" s="58"/>
      <c r="F50" s="58"/>
      <c r="G50" s="58"/>
      <c r="H50" s="58"/>
      <c r="I50" s="58"/>
      <c r="J50" s="58"/>
      <c r="K50" s="58"/>
      <c r="L50" s="58"/>
      <c r="M50" s="71"/>
    </row>
    <row r="51" spans="2:13" ht="115" customHeight="1" x14ac:dyDescent="0.35">
      <c r="B51" s="58"/>
      <c r="C51" s="58"/>
      <c r="D51" s="58"/>
      <c r="E51" s="58"/>
      <c r="F51" s="58"/>
      <c r="G51" s="58"/>
      <c r="H51" s="58"/>
      <c r="I51" s="58"/>
      <c r="J51" s="58"/>
      <c r="K51" s="58"/>
      <c r="L51" s="58"/>
      <c r="M51" s="71"/>
    </row>
    <row r="52" spans="2:13" ht="115" customHeight="1" x14ac:dyDescent="0.35">
      <c r="B52" s="3"/>
    </row>
    <row r="53" spans="2:13" ht="14.5" x14ac:dyDescent="0.35">
      <c r="B53" s="3"/>
    </row>
    <row r="54" spans="2:13" ht="14.5" x14ac:dyDescent="0.35">
      <c r="B54" s="3"/>
    </row>
    <row r="55" spans="2:13" ht="14.5" x14ac:dyDescent="0.35">
      <c r="B55" s="3"/>
    </row>
    <row r="56" spans="2:13" ht="14.5" x14ac:dyDescent="0.35">
      <c r="B56" s="3"/>
    </row>
    <row r="57" spans="2:13" ht="14.5" x14ac:dyDescent="0.35">
      <c r="B57" s="3"/>
    </row>
    <row r="58" spans="2:13" ht="14.5" x14ac:dyDescent="0.35">
      <c r="B58" s="3"/>
    </row>
    <row r="59" spans="2:13" ht="14.5" x14ac:dyDescent="0.35">
      <c r="B59" s="3"/>
    </row>
    <row r="60" spans="2:13" ht="14.5" x14ac:dyDescent="0.35">
      <c r="B60" s="3"/>
    </row>
    <row r="61" spans="2:13" ht="14.5" x14ac:dyDescent="0.35">
      <c r="B61" s="3"/>
    </row>
    <row r="62" spans="2:13" ht="14.5" x14ac:dyDescent="0.35">
      <c r="B62" s="3"/>
    </row>
    <row r="63" spans="2:13" ht="14.5" x14ac:dyDescent="0.35">
      <c r="B63" s="3"/>
    </row>
    <row r="64" spans="2:13" ht="14.5" x14ac:dyDescent="0.35">
      <c r="B64" s="3"/>
    </row>
    <row r="65" spans="2:2" ht="14.5" x14ac:dyDescent="0.35">
      <c r="B65" s="3"/>
    </row>
    <row r="66" spans="2:2" ht="14.5" x14ac:dyDescent="0.35">
      <c r="B66" s="3"/>
    </row>
    <row r="67" spans="2:2" ht="14.5" x14ac:dyDescent="0.35">
      <c r="B67" s="3"/>
    </row>
  </sheetData>
  <sortState xmlns:xlrd2="http://schemas.microsoft.com/office/spreadsheetml/2017/richdata2" ref="B12:M32">
    <sortCondition ref="B12:B32"/>
  </sortState>
  <mergeCells count="12">
    <mergeCell ref="B12:B15"/>
    <mergeCell ref="B27:B29"/>
    <mergeCell ref="B30:B32"/>
    <mergeCell ref="B23:B25"/>
    <mergeCell ref="B2:D4"/>
    <mergeCell ref="B7:M7"/>
    <mergeCell ref="B9:B10"/>
    <mergeCell ref="C9:C10"/>
    <mergeCell ref="D9:F9"/>
    <mergeCell ref="G9:I9"/>
    <mergeCell ref="J9:L9"/>
    <mergeCell ref="M9:M10"/>
  </mergeCells>
  <dataValidations disablePrompts="1" count="1">
    <dataValidation allowBlank="1" showErrorMessage="1" promptTitle="Name of industrial park" prompt="Name of industrial park" sqref="F2" xr:uid="{1C77BE08-3B71-405C-8678-B5B95C15E3C6}"/>
  </dataValidations>
  <pageMargins left="0.39370078740157483" right="0.39370078740157483" top="0.59055118110236227" bottom="0.39370078740157483" header="0.23622047244094491" footer="0.23622047244094491"/>
  <pageSetup paperSize="9" scale="32" fitToHeight="0" orientation="landscape" horizontalDpi="4294967293" r:id="rId1"/>
  <headerFooter>
    <oddFooter>&amp;CPage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A09B-CF07-47B5-9BDF-B2E1B375CBEF}">
  <sheetPr>
    <tabColor rgb="FFFFC000"/>
  </sheetPr>
  <dimension ref="A1:J38"/>
  <sheetViews>
    <sheetView showGridLines="0" showRowColHeaders="0" zoomScaleNormal="100" zoomScaleSheetLayoutView="85" workbookViewId="0">
      <pane xSplit="3" ySplit="11" topLeftCell="D12" activePane="bottomRight" state="frozen"/>
      <selection pane="topRight" activeCell="D1" sqref="D1"/>
      <selection pane="bottomLeft" activeCell="A12" sqref="A12"/>
      <selection pane="bottomRight" activeCell="B9" sqref="B9:B11"/>
    </sheetView>
  </sheetViews>
  <sheetFormatPr defaultColWidth="8.90625" defaultRowHeight="15.5" x14ac:dyDescent="0.35"/>
  <cols>
    <col min="1" max="1" width="1.1796875" style="3" customWidth="1"/>
    <col min="2" max="2" width="13.81640625" style="50" customWidth="1"/>
    <col min="3" max="3" width="24.81640625" style="3" customWidth="1"/>
    <col min="4" max="4" width="5.81640625" style="3" customWidth="1"/>
    <col min="5" max="5" width="23.81640625" style="3" customWidth="1"/>
    <col min="6" max="6" width="26.7265625" style="3" customWidth="1"/>
    <col min="7" max="7" width="20.81640625" style="3" customWidth="1"/>
    <col min="8" max="8" width="21.54296875" style="3" customWidth="1"/>
    <col min="9" max="9" width="21.08984375" style="3" customWidth="1"/>
    <col min="10" max="10" width="33.7265625" style="3" customWidth="1"/>
    <col min="11" max="14" width="22.6328125" style="3" customWidth="1"/>
    <col min="15" max="16384" width="8.90625" style="3"/>
  </cols>
  <sheetData>
    <row r="1" spans="2:10" s="49" customFormat="1" ht="16.5" customHeight="1" x14ac:dyDescent="0.35">
      <c r="B1" s="144" t="s">
        <v>505</v>
      </c>
      <c r="C1" s="85"/>
      <c r="D1" s="85"/>
      <c r="E1" s="85"/>
    </row>
    <row r="2" spans="2:10" s="49" customFormat="1" ht="16.5" customHeight="1" x14ac:dyDescent="0.35">
      <c r="B2" s="324" t="s">
        <v>525</v>
      </c>
      <c r="C2" s="324"/>
      <c r="D2" s="324"/>
      <c r="E2" s="324"/>
      <c r="F2" s="52" t="s">
        <v>55</v>
      </c>
      <c r="G2" s="269" t="str">
        <f>'1. Challenges &amp; opportunities'!H2</f>
        <v>Park X</v>
      </c>
      <c r="H2" s="270"/>
    </row>
    <row r="3" spans="2:10" s="49" customFormat="1" ht="16.5" customHeight="1" x14ac:dyDescent="0.35">
      <c r="B3" s="324"/>
      <c r="C3" s="324"/>
      <c r="D3" s="324"/>
      <c r="E3" s="324"/>
      <c r="F3" s="52" t="s">
        <v>57</v>
      </c>
      <c r="G3" s="322" t="s">
        <v>58</v>
      </c>
      <c r="H3" s="323"/>
    </row>
    <row r="4" spans="2:10" s="49" customFormat="1" ht="16.5" customHeight="1" x14ac:dyDescent="0.35">
      <c r="B4" s="324"/>
      <c r="C4" s="324"/>
      <c r="D4" s="324"/>
      <c r="E4" s="324"/>
      <c r="F4" s="52" t="s">
        <v>59</v>
      </c>
      <c r="G4" s="273" t="s">
        <v>60</v>
      </c>
      <c r="H4" s="274"/>
    </row>
    <row r="5" spans="2:10" s="49" customFormat="1" ht="6" customHeight="1" x14ac:dyDescent="0.35">
      <c r="G5" s="27"/>
      <c r="H5" s="27"/>
      <c r="I5" s="27"/>
    </row>
    <row r="6" spans="2:10" ht="5.5" customHeight="1" x14ac:dyDescent="0.35"/>
    <row r="7" spans="2:10" ht="67" customHeight="1" x14ac:dyDescent="0.35">
      <c r="B7" s="275" t="s">
        <v>592</v>
      </c>
      <c r="C7" s="275"/>
      <c r="D7" s="275"/>
      <c r="E7" s="275"/>
      <c r="F7" s="275"/>
      <c r="G7" s="275"/>
      <c r="H7" s="275"/>
      <c r="I7" s="275"/>
      <c r="J7" s="275"/>
    </row>
    <row r="8" spans="2:10" ht="14.5" x14ac:dyDescent="0.35">
      <c r="B8" s="3"/>
    </row>
    <row r="9" spans="2:10" x14ac:dyDescent="0.35">
      <c r="B9" s="278" t="s">
        <v>61</v>
      </c>
      <c r="C9" s="278" t="s">
        <v>519</v>
      </c>
      <c r="D9" s="326" t="s">
        <v>62</v>
      </c>
      <c r="E9" s="327"/>
      <c r="F9" s="327"/>
      <c r="G9" s="327"/>
      <c r="H9" s="327"/>
      <c r="I9" s="328"/>
      <c r="J9" s="291" t="s">
        <v>90</v>
      </c>
    </row>
    <row r="10" spans="2:10" ht="14.5" customHeight="1" x14ac:dyDescent="0.35">
      <c r="B10" s="325"/>
      <c r="C10" s="325"/>
      <c r="D10" s="320" t="s">
        <v>63</v>
      </c>
      <c r="E10" s="320"/>
      <c r="F10" s="320"/>
      <c r="G10" s="320" t="s">
        <v>64</v>
      </c>
      <c r="H10" s="321" t="s">
        <v>89</v>
      </c>
      <c r="I10" s="291" t="s">
        <v>65</v>
      </c>
      <c r="J10" s="319"/>
    </row>
    <row r="11" spans="2:10" ht="15.65" customHeight="1" x14ac:dyDescent="0.35">
      <c r="B11" s="279"/>
      <c r="C11" s="279"/>
      <c r="D11" s="320"/>
      <c r="E11" s="320"/>
      <c r="F11" s="320"/>
      <c r="G11" s="320"/>
      <c r="H11" s="321"/>
      <c r="I11" s="292"/>
      <c r="J11" s="292"/>
    </row>
    <row r="12" spans="2:10" ht="15.65" customHeight="1" x14ac:dyDescent="0.35">
      <c r="B12" s="149" t="s">
        <v>156</v>
      </c>
      <c r="C12" s="151"/>
      <c r="D12" s="152"/>
      <c r="E12" s="304"/>
      <c r="F12" s="305"/>
      <c r="G12" s="153"/>
      <c r="H12" s="154"/>
      <c r="I12" s="154"/>
      <c r="J12" s="155"/>
    </row>
    <row r="13" spans="2:10" ht="52.5" customHeight="1" x14ac:dyDescent="0.35">
      <c r="B13" s="300" t="s">
        <v>130</v>
      </c>
      <c r="C13" s="300" t="s">
        <v>131</v>
      </c>
      <c r="D13" s="111" t="s">
        <v>66</v>
      </c>
      <c r="E13" s="315" t="s">
        <v>253</v>
      </c>
      <c r="F13" s="316"/>
      <c r="G13" s="111" t="s">
        <v>123</v>
      </c>
      <c r="H13" s="111" t="s">
        <v>95</v>
      </c>
      <c r="I13" s="112" t="s">
        <v>126</v>
      </c>
      <c r="J13" s="109" t="s">
        <v>128</v>
      </c>
    </row>
    <row r="14" spans="2:10" ht="45" customHeight="1" x14ac:dyDescent="0.35">
      <c r="B14" s="308"/>
      <c r="C14" s="308"/>
      <c r="D14" s="113" t="s">
        <v>67</v>
      </c>
      <c r="E14" s="317" t="s">
        <v>120</v>
      </c>
      <c r="F14" s="318"/>
      <c r="G14" s="113" t="s">
        <v>123</v>
      </c>
      <c r="H14" s="113" t="s">
        <v>95</v>
      </c>
      <c r="I14" s="113" t="s">
        <v>125</v>
      </c>
      <c r="J14" s="114" t="s">
        <v>128</v>
      </c>
    </row>
    <row r="15" spans="2:10" ht="45" customHeight="1" x14ac:dyDescent="0.35">
      <c r="B15" s="308"/>
      <c r="C15" s="308"/>
      <c r="D15" s="113" t="s">
        <v>68</v>
      </c>
      <c r="E15" s="317" t="s">
        <v>121</v>
      </c>
      <c r="F15" s="318"/>
      <c r="G15" s="113" t="s">
        <v>123</v>
      </c>
      <c r="H15" s="113" t="s">
        <v>95</v>
      </c>
      <c r="I15" s="113" t="s">
        <v>127</v>
      </c>
      <c r="J15" s="114" t="s">
        <v>129</v>
      </c>
    </row>
    <row r="16" spans="2:10" ht="45" customHeight="1" thickBot="1" x14ac:dyDescent="0.4">
      <c r="B16" s="309"/>
      <c r="C16" s="309"/>
      <c r="D16" s="119" t="s">
        <v>69</v>
      </c>
      <c r="E16" s="329" t="s">
        <v>122</v>
      </c>
      <c r="F16" s="330"/>
      <c r="G16" s="119" t="s">
        <v>124</v>
      </c>
      <c r="H16" s="119" t="s">
        <v>124</v>
      </c>
      <c r="I16" s="119" t="s">
        <v>124</v>
      </c>
      <c r="J16" s="120" t="s">
        <v>129</v>
      </c>
    </row>
    <row r="17" spans="1:10" ht="53.5" customHeight="1" x14ac:dyDescent="0.35">
      <c r="A17" s="103"/>
      <c r="B17" s="310" t="s">
        <v>298</v>
      </c>
      <c r="C17" s="310" t="s">
        <v>269</v>
      </c>
      <c r="D17" s="156" t="s">
        <v>66</v>
      </c>
      <c r="E17" s="331" t="s">
        <v>497</v>
      </c>
      <c r="F17" s="332"/>
      <c r="G17" s="156" t="s">
        <v>123</v>
      </c>
      <c r="H17" s="156" t="s">
        <v>95</v>
      </c>
      <c r="I17" s="156" t="s">
        <v>125</v>
      </c>
      <c r="J17" s="159" t="s">
        <v>128</v>
      </c>
    </row>
    <row r="18" spans="1:10" ht="52" customHeight="1" x14ac:dyDescent="0.35">
      <c r="A18" s="103"/>
      <c r="B18" s="311"/>
      <c r="C18" s="311"/>
      <c r="D18" s="157" t="s">
        <v>67</v>
      </c>
      <c r="E18" s="333" t="s">
        <v>498</v>
      </c>
      <c r="F18" s="334"/>
      <c r="G18" s="157" t="s">
        <v>123</v>
      </c>
      <c r="H18" s="157" t="s">
        <v>95</v>
      </c>
      <c r="I18" s="157" t="s">
        <v>163</v>
      </c>
      <c r="J18" s="147" t="s">
        <v>128</v>
      </c>
    </row>
    <row r="19" spans="1:10" ht="45" customHeight="1" x14ac:dyDescent="0.35">
      <c r="A19" s="103"/>
      <c r="B19" s="311"/>
      <c r="C19" s="311"/>
      <c r="D19" s="157" t="s">
        <v>68</v>
      </c>
      <c r="E19" s="333" t="s">
        <v>499</v>
      </c>
      <c r="F19" s="334"/>
      <c r="G19" s="157" t="s">
        <v>161</v>
      </c>
      <c r="H19" s="157" t="s">
        <v>162</v>
      </c>
      <c r="I19" s="157" t="s">
        <v>164</v>
      </c>
      <c r="J19" s="147" t="s">
        <v>129</v>
      </c>
    </row>
    <row r="20" spans="1:10" ht="45" customHeight="1" x14ac:dyDescent="0.35">
      <c r="A20" s="103"/>
      <c r="B20" s="311"/>
      <c r="C20" s="311"/>
      <c r="D20" s="157" t="s">
        <v>69</v>
      </c>
      <c r="E20" s="333" t="s">
        <v>500</v>
      </c>
      <c r="F20" s="334"/>
      <c r="G20" s="157" t="s">
        <v>161</v>
      </c>
      <c r="H20" s="157" t="s">
        <v>162</v>
      </c>
      <c r="I20" s="157" t="s">
        <v>165</v>
      </c>
      <c r="J20" s="147" t="s">
        <v>129</v>
      </c>
    </row>
    <row r="21" spans="1:10" ht="45" customHeight="1" x14ac:dyDescent="0.35">
      <c r="A21" s="103"/>
      <c r="B21" s="311"/>
      <c r="C21" s="311"/>
      <c r="D21" s="157" t="s">
        <v>159</v>
      </c>
      <c r="E21" s="333" t="s">
        <v>501</v>
      </c>
      <c r="F21" s="334"/>
      <c r="G21" s="157" t="s">
        <v>123</v>
      </c>
      <c r="H21" s="157" t="s">
        <v>95</v>
      </c>
      <c r="I21" s="157" t="s">
        <v>166</v>
      </c>
      <c r="J21" s="147" t="s">
        <v>129</v>
      </c>
    </row>
    <row r="22" spans="1:10" ht="45" customHeight="1" thickBot="1" x14ac:dyDescent="0.4">
      <c r="A22" s="103"/>
      <c r="B22" s="312"/>
      <c r="C22" s="312"/>
      <c r="D22" s="158" t="s">
        <v>160</v>
      </c>
      <c r="E22" s="335" t="s">
        <v>502</v>
      </c>
      <c r="F22" s="336"/>
      <c r="G22" s="158" t="s">
        <v>123</v>
      </c>
      <c r="H22" s="158" t="s">
        <v>161</v>
      </c>
      <c r="I22" s="158" t="s">
        <v>167</v>
      </c>
      <c r="J22" s="160" t="s">
        <v>129</v>
      </c>
    </row>
    <row r="23" spans="1:10" ht="45" customHeight="1" x14ac:dyDescent="0.35">
      <c r="B23" s="313"/>
      <c r="C23" s="313"/>
      <c r="D23" s="123" t="s">
        <v>66</v>
      </c>
      <c r="E23" s="253"/>
      <c r="F23" s="255"/>
      <c r="G23" s="123"/>
      <c r="H23" s="123"/>
      <c r="I23" s="123"/>
      <c r="J23" s="124"/>
    </row>
    <row r="24" spans="1:10" ht="45" customHeight="1" x14ac:dyDescent="0.35">
      <c r="B24" s="307"/>
      <c r="C24" s="307"/>
      <c r="D24" s="57" t="s">
        <v>67</v>
      </c>
      <c r="E24" s="248"/>
      <c r="F24" s="249"/>
      <c r="G24" s="57"/>
      <c r="H24" s="57"/>
      <c r="I24" s="57"/>
      <c r="J24" s="58"/>
    </row>
    <row r="25" spans="1:10" ht="45" customHeight="1" x14ac:dyDescent="0.35">
      <c r="B25" s="307"/>
      <c r="C25" s="307"/>
      <c r="D25" s="57" t="s">
        <v>68</v>
      </c>
      <c r="E25" s="248"/>
      <c r="F25" s="249"/>
      <c r="G25" s="57"/>
      <c r="H25" s="57"/>
      <c r="I25" s="57"/>
      <c r="J25" s="58"/>
    </row>
    <row r="26" spans="1:10" ht="45" customHeight="1" thickBot="1" x14ac:dyDescent="0.4">
      <c r="B26" s="314"/>
      <c r="C26" s="314"/>
      <c r="D26" s="125" t="s">
        <v>69</v>
      </c>
      <c r="E26" s="250"/>
      <c r="F26" s="252"/>
      <c r="G26" s="125"/>
      <c r="H26" s="125"/>
      <c r="I26" s="125"/>
      <c r="J26" s="126"/>
    </row>
    <row r="27" spans="1:10" ht="45" customHeight="1" x14ac:dyDescent="0.35">
      <c r="B27" s="313"/>
      <c r="C27" s="313"/>
      <c r="D27" s="123" t="s">
        <v>66</v>
      </c>
      <c r="E27" s="253"/>
      <c r="F27" s="255"/>
      <c r="G27" s="123"/>
      <c r="H27" s="123"/>
      <c r="I27" s="123"/>
      <c r="J27" s="124"/>
    </row>
    <row r="28" spans="1:10" ht="45" customHeight="1" x14ac:dyDescent="0.35">
      <c r="B28" s="307"/>
      <c r="C28" s="307"/>
      <c r="D28" s="57" t="s">
        <v>67</v>
      </c>
      <c r="E28" s="248"/>
      <c r="F28" s="249"/>
      <c r="G28" s="57"/>
      <c r="H28" s="57"/>
      <c r="I28" s="57"/>
      <c r="J28" s="58"/>
    </row>
    <row r="29" spans="1:10" ht="45" customHeight="1" x14ac:dyDescent="0.35">
      <c r="B29" s="307"/>
      <c r="C29" s="307"/>
      <c r="D29" s="57" t="s">
        <v>68</v>
      </c>
      <c r="E29" s="248"/>
      <c r="F29" s="249"/>
      <c r="G29" s="57"/>
      <c r="H29" s="57"/>
      <c r="I29" s="57"/>
      <c r="J29" s="58"/>
    </row>
    <row r="30" spans="1:10" ht="45" customHeight="1" thickBot="1" x14ac:dyDescent="0.4">
      <c r="B30" s="314"/>
      <c r="C30" s="314"/>
      <c r="D30" s="125" t="s">
        <v>69</v>
      </c>
      <c r="E30" s="250"/>
      <c r="F30" s="252"/>
      <c r="G30" s="125"/>
      <c r="H30" s="125"/>
      <c r="I30" s="125"/>
      <c r="J30" s="126"/>
    </row>
    <row r="31" spans="1:10" ht="45" customHeight="1" x14ac:dyDescent="0.35">
      <c r="B31" s="306"/>
      <c r="C31" s="306"/>
      <c r="D31" s="121" t="s">
        <v>66</v>
      </c>
      <c r="E31" s="259"/>
      <c r="F31" s="261"/>
      <c r="G31" s="121"/>
      <c r="H31" s="121"/>
      <c r="I31" s="121"/>
      <c r="J31" s="122"/>
    </row>
    <row r="32" spans="1:10" ht="45" customHeight="1" x14ac:dyDescent="0.35">
      <c r="B32" s="307"/>
      <c r="C32" s="307"/>
      <c r="D32" s="57" t="s">
        <v>67</v>
      </c>
      <c r="E32" s="248"/>
      <c r="F32" s="249"/>
      <c r="G32" s="57"/>
      <c r="H32" s="57"/>
      <c r="I32" s="57"/>
      <c r="J32" s="58"/>
    </row>
    <row r="33" spans="2:10" ht="45" customHeight="1" x14ac:dyDescent="0.35">
      <c r="B33" s="307"/>
      <c r="C33" s="307"/>
      <c r="D33" s="57" t="s">
        <v>68</v>
      </c>
      <c r="E33" s="248"/>
      <c r="F33" s="249"/>
      <c r="G33" s="57"/>
      <c r="H33" s="57"/>
      <c r="I33" s="57"/>
      <c r="J33" s="58"/>
    </row>
    <row r="34" spans="2:10" ht="45" customHeight="1" x14ac:dyDescent="0.35">
      <c r="B34" s="307"/>
      <c r="C34" s="307"/>
      <c r="D34" s="57" t="s">
        <v>69</v>
      </c>
      <c r="E34" s="248"/>
      <c r="F34" s="249"/>
      <c r="G34" s="57"/>
      <c r="H34" s="57"/>
      <c r="I34" s="57"/>
      <c r="J34" s="58"/>
    </row>
    <row r="35" spans="2:10" ht="45" customHeight="1" x14ac:dyDescent="0.35">
      <c r="B35" s="306"/>
      <c r="C35" s="306"/>
      <c r="D35" s="121" t="s">
        <v>66</v>
      </c>
      <c r="E35" s="259"/>
      <c r="F35" s="261"/>
      <c r="G35" s="121"/>
      <c r="H35" s="121"/>
      <c r="I35" s="121"/>
      <c r="J35" s="122"/>
    </row>
    <row r="36" spans="2:10" ht="45" customHeight="1" x14ac:dyDescent="0.35">
      <c r="B36" s="307"/>
      <c r="C36" s="307"/>
      <c r="D36" s="57" t="s">
        <v>67</v>
      </c>
      <c r="E36" s="248"/>
      <c r="F36" s="249"/>
      <c r="G36" s="57"/>
      <c r="H36" s="57"/>
      <c r="I36" s="57"/>
      <c r="J36" s="58"/>
    </row>
    <row r="37" spans="2:10" ht="45" customHeight="1" x14ac:dyDescent="0.35">
      <c r="B37" s="307"/>
      <c r="C37" s="307"/>
      <c r="D37" s="57" t="s">
        <v>68</v>
      </c>
      <c r="E37" s="248"/>
      <c r="F37" s="249"/>
      <c r="G37" s="57"/>
      <c r="H37" s="57"/>
      <c r="I37" s="57"/>
      <c r="J37" s="58"/>
    </row>
    <row r="38" spans="2:10" ht="45" customHeight="1" x14ac:dyDescent="0.35">
      <c r="B38" s="307"/>
      <c r="C38" s="307"/>
      <c r="D38" s="57" t="s">
        <v>69</v>
      </c>
      <c r="E38" s="248"/>
      <c r="F38" s="249"/>
      <c r="G38" s="57"/>
      <c r="H38" s="57"/>
      <c r="I38" s="57"/>
      <c r="J38" s="58"/>
    </row>
  </sheetData>
  <mergeCells count="52">
    <mergeCell ref="B27:B30"/>
    <mergeCell ref="C27:C30"/>
    <mergeCell ref="B31:B34"/>
    <mergeCell ref="C31:C34"/>
    <mergeCell ref="E31:F31"/>
    <mergeCell ref="E32:F32"/>
    <mergeCell ref="E33:F33"/>
    <mergeCell ref="E34:F34"/>
    <mergeCell ref="E26:F26"/>
    <mergeCell ref="E27:F27"/>
    <mergeCell ref="E28:F28"/>
    <mergeCell ref="E29:F29"/>
    <mergeCell ref="E30:F30"/>
    <mergeCell ref="E23:F23"/>
    <mergeCell ref="E24:F24"/>
    <mergeCell ref="E21:F21"/>
    <mergeCell ref="E20:F20"/>
    <mergeCell ref="E25:F25"/>
    <mergeCell ref="E16:F16"/>
    <mergeCell ref="E17:F17"/>
    <mergeCell ref="E18:F18"/>
    <mergeCell ref="E19:F19"/>
    <mergeCell ref="E22:F22"/>
    <mergeCell ref="G2:H2"/>
    <mergeCell ref="G3:H3"/>
    <mergeCell ref="G4:H4"/>
    <mergeCell ref="B2:E4"/>
    <mergeCell ref="D10:F11"/>
    <mergeCell ref="B9:B11"/>
    <mergeCell ref="C9:C11"/>
    <mergeCell ref="D9:I9"/>
    <mergeCell ref="J9:J11"/>
    <mergeCell ref="G10:G11"/>
    <mergeCell ref="H10:H11"/>
    <mergeCell ref="I10:I11"/>
    <mergeCell ref="B7:J7"/>
    <mergeCell ref="E12:F12"/>
    <mergeCell ref="B35:B38"/>
    <mergeCell ref="C35:C38"/>
    <mergeCell ref="E35:F35"/>
    <mergeCell ref="E36:F36"/>
    <mergeCell ref="E37:F37"/>
    <mergeCell ref="E38:F38"/>
    <mergeCell ref="B13:B16"/>
    <mergeCell ref="C13:C16"/>
    <mergeCell ref="B17:B22"/>
    <mergeCell ref="C17:C22"/>
    <mergeCell ref="B23:B26"/>
    <mergeCell ref="C23:C26"/>
    <mergeCell ref="E13:F13"/>
    <mergeCell ref="E14:F14"/>
    <mergeCell ref="E15:F15"/>
  </mergeCells>
  <dataValidations count="1">
    <dataValidation allowBlank="1" showErrorMessage="1" promptTitle="Name of industrial park" prompt="Name of industrial park" sqref="G2" xr:uid="{7C7A3CB1-E7F7-4159-AD0E-2753C0EAE819}"/>
  </dataValidations>
  <pageMargins left="0.39370078740157483" right="0.39370078740157483" top="0.59055118110236227" bottom="0.39370078740157483" header="0.23622047244094491" footer="0.23622047244094491"/>
  <pageSetup paperSize="9" scale="70" orientation="landscape"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1. Challenges &amp; opportunities</vt:lpstr>
      <vt:lpstr>2. Review PM services</vt:lpstr>
      <vt:lpstr>2b. Review I4.0 services</vt:lpstr>
      <vt:lpstr>3. Scope PM services</vt:lpstr>
      <vt:lpstr>3b. Scope I4.0 services</vt:lpstr>
      <vt:lpstr>4. Action planning</vt:lpstr>
      <vt:lpstr>'1. Challenges &amp; opportunities'!Print_Area</vt:lpstr>
      <vt:lpstr>'2. Review PM services'!Print_Area</vt:lpstr>
      <vt:lpstr>'2b. Review I4.0 services'!Print_Area</vt:lpstr>
      <vt:lpstr>'3. Scope PM services'!Print_Area</vt:lpstr>
      <vt:lpstr>'3b. Scope I4.0 services'!Print_Area</vt:lpstr>
      <vt:lpstr>'4. Action planning'!Print_Area</vt:lpstr>
      <vt:lpstr>Instructions!Print_Area</vt:lpstr>
      <vt:lpstr>'2. Review PM services'!Print_Titles</vt:lpstr>
      <vt:lpstr>'2b. Review I4.0 services'!Print_Titles</vt:lpstr>
      <vt:lpstr>'3. Scope PM services'!Print_Titles</vt:lpstr>
      <vt:lpstr>'3b. Scope I4.0 services'!Print_Titles</vt:lpstr>
      <vt:lpstr>'4. Action planning'!Print_Titles</vt:lpstr>
      <vt:lpstr>Instructions!Print_Titles</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UNIDO;dickvanbeers@gmail.com</dc:creator>
  <cp:lastModifiedBy>Dick van Beers</cp:lastModifiedBy>
  <cp:lastPrinted>2020-10-14T05:47:54Z</cp:lastPrinted>
  <dcterms:created xsi:type="dcterms:W3CDTF">2017-08-22T08:00:31Z</dcterms:created>
  <dcterms:modified xsi:type="dcterms:W3CDTF">2020-10-14T07:41:30Z</dcterms:modified>
</cp:coreProperties>
</file>